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C:\Users\Andi\OneDrive\Documents\"/>
    </mc:Choice>
  </mc:AlternateContent>
  <xr:revisionPtr revIDLastSave="0" documentId="13_ncr:1_{A0FD48A0-76AE-4AEA-9C3F-B95C90D89F23}" xr6:coauthVersionLast="47" xr6:coauthVersionMax="47" xr10:uidLastSave="{00000000-0000-0000-0000-000000000000}"/>
  <bookViews>
    <workbookView xWindow="-108" yWindow="-108" windowWidth="23256" windowHeight="12576" xr2:uid="{00000000-000D-0000-FFFF-FFFF00000000}"/>
  </bookViews>
  <sheets>
    <sheet name="KUNJUNGAN ROMO" sheetId="3" r:id="rId1"/>
    <sheet name="Sheet2" sheetId="12" r:id="rId2"/>
    <sheet name="Sheet3" sheetId="13" r:id="rId3"/>
    <sheet name="NEW" sheetId="11" r:id="rId4"/>
    <sheet name="KALING" sheetId="10" r:id="rId5"/>
    <sheet name="Kategorial" sheetId="9" r:id="rId6"/>
  </sheets>
  <definedNames>
    <definedName name="_xlnm.Print_Area" localSheetId="0">'KUNJUNGAN ROMO'!$B$5:$K$27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00" i="11" l="1"/>
  <c r="E616" i="11"/>
  <c r="E608" i="11"/>
  <c r="D616" i="11"/>
  <c r="E587" i="11"/>
  <c r="E579" i="11"/>
  <c r="C587" i="11"/>
  <c r="E566" i="11"/>
  <c r="C566" i="11"/>
  <c r="E558" i="11"/>
  <c r="E544" i="11"/>
  <c r="E536" i="11"/>
  <c r="E528" i="11"/>
  <c r="C536" i="11"/>
  <c r="C544" i="11" s="1"/>
  <c r="E515" i="11"/>
  <c r="E507" i="11"/>
  <c r="E499" i="11"/>
  <c r="E478" i="11"/>
  <c r="E470" i="11"/>
  <c r="C507" i="11"/>
  <c r="C515" i="11" s="1"/>
  <c r="E486" i="11"/>
  <c r="C478" i="11"/>
  <c r="C486" i="11" s="1"/>
  <c r="E457" i="11"/>
  <c r="E449" i="11"/>
  <c r="E441" i="11"/>
  <c r="E433" i="11"/>
  <c r="E425" i="11"/>
  <c r="C433" i="11"/>
  <c r="C441" i="11" s="1"/>
  <c r="C457" i="11" s="1"/>
  <c r="E412" i="11"/>
  <c r="E404" i="11"/>
  <c r="E396" i="11"/>
  <c r="C404" i="11"/>
  <c r="C412" i="11" s="1"/>
  <c r="E383" i="11"/>
  <c r="E375" i="11"/>
  <c r="E367" i="11"/>
  <c r="C367" i="11"/>
  <c r="C375" i="11" s="1"/>
  <c r="C383" i="11" s="1"/>
  <c r="E359" i="11"/>
  <c r="C330" i="11"/>
  <c r="C338" i="11" s="1"/>
  <c r="C346" i="11" s="1"/>
  <c r="E309" i="11"/>
  <c r="E293" i="11"/>
  <c r="E285" i="11"/>
  <c r="E277" i="11"/>
  <c r="C285" i="11"/>
  <c r="C293" i="11" s="1"/>
  <c r="C309" i="11" s="1"/>
  <c r="E264" i="11"/>
  <c r="E256" i="11"/>
  <c r="E248" i="11"/>
  <c r="E221" i="11"/>
  <c r="C256" i="11"/>
  <c r="C264" i="11" s="1"/>
  <c r="C84" i="13"/>
  <c r="L84" i="12"/>
  <c r="C236" i="11"/>
  <c r="C228" i="11"/>
  <c r="C199" i="11" l="1"/>
  <c r="C191" i="11"/>
</calcChain>
</file>

<file path=xl/sharedStrings.xml><?xml version="1.0" encoding="utf-8"?>
<sst xmlns="http://schemas.openxmlformats.org/spreadsheetml/2006/main" count="2669" uniqueCount="696">
  <si>
    <t>NO</t>
  </si>
  <si>
    <t>LINGKUNGAN</t>
  </si>
  <si>
    <t>KERJA BAKTI</t>
  </si>
  <si>
    <t>KUNJUNGAN LINGKUNGAN</t>
  </si>
  <si>
    <t>CATATAN :</t>
  </si>
  <si>
    <t>Kerja Bakti adalah perwujudan nyata cinta kebersihan komplek gereja oleh umat lingkungan</t>
  </si>
  <si>
    <t>Gang Sadar Pos</t>
  </si>
  <si>
    <t>Gang Pangudi Luhur</t>
  </si>
  <si>
    <t>Bagol</t>
  </si>
  <si>
    <t>Angsana</t>
  </si>
  <si>
    <t>Wahana</t>
  </si>
  <si>
    <t>Wahana Bitung</t>
  </si>
  <si>
    <t>Wahana Jatisari</t>
  </si>
  <si>
    <t>Nias</t>
  </si>
  <si>
    <t>Tambakan Bulog 3</t>
  </si>
  <si>
    <t>Gang Servas</t>
  </si>
  <si>
    <t>St. Fransiscus Xaverius</t>
  </si>
  <si>
    <t>St. Fransiscus Sales</t>
  </si>
  <si>
    <t>St. Fransiscus Asisi</t>
  </si>
  <si>
    <t>St. Maria Goretti</t>
  </si>
  <si>
    <t>St. Maria Fransisca</t>
  </si>
  <si>
    <t>St Maria Diangkat ke Surga</t>
  </si>
  <si>
    <t>St Maria Asumpta</t>
  </si>
  <si>
    <t>St Maria Fatima</t>
  </si>
  <si>
    <t>St. Maria de la Salette</t>
  </si>
  <si>
    <t>St. Maria Frances</t>
  </si>
  <si>
    <t>St. Maria Bunda Penolong Abadi</t>
  </si>
  <si>
    <t>St. Maria Immaculata</t>
  </si>
  <si>
    <t>NAMA PELINDUNG</t>
  </si>
  <si>
    <t>St. Theresia Lisieux</t>
  </si>
  <si>
    <t>St. Theresia Avila</t>
  </si>
  <si>
    <t>Puri Gading Selatan</t>
  </si>
  <si>
    <t>St. Theresia Kalkuta</t>
  </si>
  <si>
    <t>Puri Gading</t>
  </si>
  <si>
    <t>Pondok Melati Indah</t>
  </si>
  <si>
    <t>Masjid Pasar Kecapi</t>
  </si>
  <si>
    <t>Pelita Nurhikmah</t>
  </si>
  <si>
    <t>Tampak Siring Kintamani</t>
  </si>
  <si>
    <t>Rabu</t>
  </si>
  <si>
    <t>Sabtu</t>
  </si>
  <si>
    <t>St. Petrus Verona</t>
  </si>
  <si>
    <t>St. Petrus Selestinus</t>
  </si>
  <si>
    <t>St. Petrus Balsamus</t>
  </si>
  <si>
    <t>St. Petrus Krisologus</t>
  </si>
  <si>
    <t>St. Thomas Aquinas</t>
  </si>
  <si>
    <t>St. Thomas Tzugi</t>
  </si>
  <si>
    <t>St. Thomas Garnet</t>
  </si>
  <si>
    <t>St. Ignatius Afrika</t>
  </si>
  <si>
    <t>St. Ignatius Antiokia</t>
  </si>
  <si>
    <t>St. Ignatius Delgado</t>
  </si>
  <si>
    <t>St. Ignatius Azevedo</t>
  </si>
  <si>
    <t>St. Maria Dominika</t>
  </si>
  <si>
    <t>St. Maria Bunda Allah</t>
  </si>
  <si>
    <t>St. Maria Bunda Karmel</t>
  </si>
  <si>
    <t>Rawa Gede</t>
  </si>
  <si>
    <t>Rawa Cito</t>
  </si>
  <si>
    <t>Sumir</t>
  </si>
  <si>
    <t>Gang Bamin</t>
  </si>
  <si>
    <t>Swadaya Utara</t>
  </si>
  <si>
    <t>Mahmur Utara</t>
  </si>
  <si>
    <t>Angsana Selatan</t>
  </si>
  <si>
    <t>Swadaya Selatan</t>
  </si>
  <si>
    <t>Mahmur Selatan</t>
  </si>
  <si>
    <t>Angsana Utara</t>
  </si>
  <si>
    <t>Kelip Raya</t>
  </si>
  <si>
    <t>PLN-Ujung Aspal</t>
  </si>
  <si>
    <t>Pabuaran Barat</t>
  </si>
  <si>
    <t>Gang Ursula</t>
  </si>
  <si>
    <t>Gang Jengkol</t>
  </si>
  <si>
    <t>Jatisari 1</t>
  </si>
  <si>
    <t>Jatisari 2</t>
  </si>
  <si>
    <t>Jatisari 3</t>
  </si>
  <si>
    <t>Jatisari 4</t>
  </si>
  <si>
    <t>Jatisari 5</t>
  </si>
  <si>
    <t>Jatisari 7</t>
  </si>
  <si>
    <t>Jatisari 6</t>
  </si>
  <si>
    <t>Jati Luhur Barat</t>
  </si>
  <si>
    <t>Wibawa Mukti</t>
  </si>
  <si>
    <t>Jati Luhur Timur</t>
  </si>
  <si>
    <t>Nyimin</t>
  </si>
  <si>
    <t>Gang Nias Laban</t>
  </si>
  <si>
    <t>Gang Peka 1</t>
  </si>
  <si>
    <t>Gang Peka 2</t>
  </si>
  <si>
    <t>WILAYAH</t>
  </si>
  <si>
    <t>Jatimekar - Jatirahayu, Fransiskus</t>
  </si>
  <si>
    <t>Kompleks Chandra Baru</t>
  </si>
  <si>
    <t xml:space="preserve">Fransiskus Asisi </t>
  </si>
  <si>
    <t>Pasar Kecapi Bulak Tinggi</t>
  </si>
  <si>
    <t>Fransiskus Xaverius</t>
  </si>
  <si>
    <t>Kodau-Rawa Bogo</t>
  </si>
  <si>
    <t xml:space="preserve">Fransiskus Sales </t>
  </si>
  <si>
    <t>Jatiasih, Thomas</t>
  </si>
  <si>
    <t>Thomas Aquinas</t>
  </si>
  <si>
    <t>Beato Thomas Tzugi</t>
  </si>
  <si>
    <t>Thomas Garnet</t>
  </si>
  <si>
    <t>Jatisari, Ignatius I</t>
  </si>
  <si>
    <t>Ignatius Laconi</t>
  </si>
  <si>
    <t>Ignatius Loyola</t>
  </si>
  <si>
    <t xml:space="preserve">Ignatius Antiokia </t>
  </si>
  <si>
    <t>Ignatius Maloyan</t>
  </si>
  <si>
    <t>Jatisari, Ignatius II</t>
  </si>
  <si>
    <t xml:space="preserve">Ignatius Afrika </t>
  </si>
  <si>
    <t>Ignatius Jorjes</t>
  </si>
  <si>
    <t>Ignatius Azevedo</t>
  </si>
  <si>
    <t>Jatisari 8</t>
  </si>
  <si>
    <t>Ignatius Delgado</t>
  </si>
  <si>
    <t>Jatiranggon – Jatimurni, Maria II</t>
  </si>
  <si>
    <t>Maria Dominika</t>
  </si>
  <si>
    <t>Maria Magdalena</t>
  </si>
  <si>
    <t>Maria Bunda Allah</t>
  </si>
  <si>
    <t xml:space="preserve">Maria Bunda Karmel </t>
  </si>
  <si>
    <t>Jl. Kp Sawah-Rambutan</t>
  </si>
  <si>
    <t xml:space="preserve">Maria Dolorosa </t>
  </si>
  <si>
    <t xml:space="preserve">Gang Bhakti-Puri Pesona </t>
  </si>
  <si>
    <t>Maria Bintang Samudra</t>
  </si>
  <si>
    <t xml:space="preserve">Gang Ridan </t>
  </si>
  <si>
    <t>Maria Alfonsina Ghatass</t>
  </si>
  <si>
    <t>Kampung Pabuaran, Maria III</t>
  </si>
  <si>
    <t>Gang Sadar Bunga 1</t>
  </si>
  <si>
    <t>Maria Diangkat ke Surga</t>
  </si>
  <si>
    <t>Gang Sadar Bunga 2</t>
  </si>
  <si>
    <t>Maria Teresa</t>
  </si>
  <si>
    <t>Maria Asumpta</t>
  </si>
  <si>
    <t>Maria Fransisca</t>
  </si>
  <si>
    <t>Maria Fatima</t>
  </si>
  <si>
    <t>Maria Goretti</t>
  </si>
  <si>
    <t>Wahana Pabuaran, Maria IV</t>
  </si>
  <si>
    <t>Maria dela Salette</t>
  </si>
  <si>
    <t>Maria Bunda Penolong Abadi</t>
  </si>
  <si>
    <t xml:space="preserve">Maria Frances </t>
  </si>
  <si>
    <t>Pabuaran Masjid 1-2</t>
  </si>
  <si>
    <t xml:space="preserve">Maria Immaculata </t>
  </si>
  <si>
    <t>Kampung Sawah I, Petrus I</t>
  </si>
  <si>
    <t>BULOG 2</t>
  </si>
  <si>
    <t>Petrus Balsamus</t>
  </si>
  <si>
    <t xml:space="preserve">Petrus Krisologus </t>
  </si>
  <si>
    <t>Bhinneka Griya Agung Sentosa</t>
  </si>
  <si>
    <t>Petrus Selestinus</t>
  </si>
  <si>
    <t>Wayang Nahir</t>
  </si>
  <si>
    <t>Petrus Verona</t>
  </si>
  <si>
    <t>Sasak Djikin Kresek I</t>
  </si>
  <si>
    <t>Petrus Chanel</t>
  </si>
  <si>
    <t>Kampung Sawah II, Petrus II</t>
  </si>
  <si>
    <t xml:space="preserve">Petrus Damianus </t>
  </si>
  <si>
    <t>Petrus Nolaskus</t>
  </si>
  <si>
    <t xml:space="preserve">Petrus Faber </t>
  </si>
  <si>
    <t>Petrus Alcantara</t>
  </si>
  <si>
    <t>Bhinneka Maumere</t>
  </si>
  <si>
    <t xml:space="preserve">Petrus Paulus Rasul </t>
  </si>
  <si>
    <t>Bhinneka Spring Garden</t>
  </si>
  <si>
    <t>Petrus Willkens</t>
  </si>
  <si>
    <t>Kampung Sawah III, Petrus III</t>
  </si>
  <si>
    <t>Petrus Kanisius</t>
  </si>
  <si>
    <t>Petrus Klaver</t>
  </si>
  <si>
    <t>Gang  Taim</t>
  </si>
  <si>
    <t>Petrus Martinez</t>
  </si>
  <si>
    <t>Petrus Thomas</t>
  </si>
  <si>
    <t>Puri Gading, Theresia I</t>
  </si>
  <si>
    <t>Theresia Avilla</t>
  </si>
  <si>
    <t>Theresia Kalkuta</t>
  </si>
  <si>
    <t>Puri Gading Alam Raya 2</t>
  </si>
  <si>
    <t>Theresia Lisieux</t>
  </si>
  <si>
    <t>Kampung Sawah IV, Theresia II</t>
  </si>
  <si>
    <t>Theresia Andes</t>
  </si>
  <si>
    <t>Theresia Benedicta Salib</t>
  </si>
  <si>
    <t>Theresia Margaret Jesus Jornet</t>
  </si>
  <si>
    <t>Theresia Margaret Redi</t>
  </si>
  <si>
    <t xml:space="preserve">Theresia Maria Mastena </t>
  </si>
  <si>
    <t>Theresia Portugal</t>
  </si>
  <si>
    <t>Pasar Kecapi, Yohanes I</t>
  </si>
  <si>
    <t>Gang Haji Odon Alia</t>
  </si>
  <si>
    <t xml:space="preserve">Yohanes Bosco </t>
  </si>
  <si>
    <t>Yohanes de Brito</t>
  </si>
  <si>
    <t xml:space="preserve">Yohanes Paulus  </t>
  </si>
  <si>
    <t xml:space="preserve">Yohanes Penginjil </t>
  </si>
  <si>
    <t xml:space="preserve">Yohanes De deo  </t>
  </si>
  <si>
    <t>Pondok Melati, Yohanes II</t>
  </si>
  <si>
    <t>Yohanes Maria Vianey</t>
  </si>
  <si>
    <t xml:space="preserve">Yohanes Pembaptis </t>
  </si>
  <si>
    <t>Yohanes Rasul</t>
  </si>
  <si>
    <t>Yohanes Salib</t>
  </si>
  <si>
    <t xml:space="preserve">Green Park </t>
  </si>
  <si>
    <t>Yohanes Robertus</t>
  </si>
  <si>
    <t xml:space="preserve">Komplek Bulog  </t>
  </si>
  <si>
    <t>Yohanes Fransiskus Regis</t>
  </si>
  <si>
    <t>1. Romo Wartaya</t>
  </si>
  <si>
    <t>2. Purwanto</t>
  </si>
  <si>
    <t>4. Pram</t>
  </si>
  <si>
    <t>3. Theo</t>
  </si>
  <si>
    <t>5. Christine</t>
  </si>
  <si>
    <t>6. Prastiyo</t>
  </si>
  <si>
    <t>1. Romo Widoyoko</t>
  </si>
  <si>
    <t>2. Sutarno</t>
  </si>
  <si>
    <t>4. Tracy</t>
  </si>
  <si>
    <t>5. Tatak</t>
  </si>
  <si>
    <t>6. Widodo</t>
  </si>
  <si>
    <t>1. Romo Clay Pareira</t>
  </si>
  <si>
    <t>2. Utami</t>
  </si>
  <si>
    <t>3. Ari Pras</t>
  </si>
  <si>
    <t>4. Angger</t>
  </si>
  <si>
    <t>1. Romo R Wahana</t>
  </si>
  <si>
    <t>2. Hari</t>
  </si>
  <si>
    <t>3. Edy</t>
  </si>
  <si>
    <t>4. Yanto</t>
  </si>
  <si>
    <t>5. Andi</t>
  </si>
  <si>
    <t>6. Floren</t>
  </si>
  <si>
    <t>DPH</t>
  </si>
  <si>
    <t>3. Alfredo</t>
  </si>
  <si>
    <t>5. Ragil</t>
  </si>
  <si>
    <t>Kunjungan Lingkungan adalah Misa dan Sarasehan bersama dgn Umat Lingkungan dan DPH</t>
  </si>
  <si>
    <t>NAMA KATEGORIAL</t>
  </si>
  <si>
    <t>NAMA KETUA</t>
  </si>
  <si>
    <t>MIDITASI KITAB SUCI</t>
  </si>
  <si>
    <t>KERAHIMAN ILAHI</t>
  </si>
  <si>
    <t>MITRA IGNASIAN</t>
  </si>
  <si>
    <t>SAHABAT JESUS</t>
  </si>
  <si>
    <t>LANSIA</t>
  </si>
  <si>
    <t>LEGIO MARIA</t>
  </si>
  <si>
    <t>NGEJENGKAT</t>
  </si>
  <si>
    <t>KKMK</t>
  </si>
  <si>
    <t>YOHANES EKO</t>
  </si>
  <si>
    <t>KARTIKA KURNIASIH</t>
  </si>
  <si>
    <t>IGNATISU BUDI HASTOMO</t>
  </si>
  <si>
    <t>RAMSES SAGALA</t>
  </si>
  <si>
    <t>IR ANTONIUS LB MANURUNG</t>
  </si>
  <si>
    <t>STEVANUS SISWO WIRATNO</t>
  </si>
  <si>
    <t>ANTONIUS PRIYONO</t>
  </si>
  <si>
    <t>MARKUS</t>
  </si>
  <si>
    <t>OKTAVIANUS RONALD</t>
  </si>
  <si>
    <t>KEGIATAN</t>
  </si>
  <si>
    <t>FEBI BEWA</t>
  </si>
  <si>
    <t>SERAVINA WULANDARI</t>
  </si>
  <si>
    <t>BR SUYONO</t>
  </si>
  <si>
    <t>No HP</t>
  </si>
  <si>
    <t>MATHEUS NALIH</t>
  </si>
  <si>
    <t>Pertemuan setiap Sabtu Pukul 10.00 wib</t>
  </si>
  <si>
    <t>Rapat pengurus satu bulan sekali setiap sabtu pertama.                                                              Kunjungan ke anggota Kolak yg sedang sakit dan kunjungan sosial lainya.</t>
  </si>
  <si>
    <t>Rapat pengurus setiap Minggu ke dua dan ke empat                                                             Bazar setiap Minggunya.</t>
  </si>
  <si>
    <t>Mengunjungi Orang Sakit                                               Novena Kerahiman Ilahi                                Kronka Online                                                  Ziarah kerahiman Ilahi                                                           Doa Rosarioa di Gereja saat bln Mei dan Oktober                                                           Mengajarkan Doa Koronka kepada anak2 Panti                                                                                      Jalan Salib setiap Jumat pertama</t>
  </si>
  <si>
    <t>Latihan Rohani setiap Minggu pertama setiap bulan bersama Romo Wartaya SJ</t>
  </si>
  <si>
    <t xml:space="preserve"> pertemuan di minggu pertama disetiap bulannya (hari jum'at s/d 9 hari kedepannya).                                                                                      kegiatannya ibadat Novena 3 Salam Maria/ibadat Kerahiman Ilahi.</t>
  </si>
  <si>
    <t>Pertemuan setiap Jumat Pukul 10.00 wib                                                                    Jumat pertama Misa bersama Romo</t>
  </si>
  <si>
    <t>08111079038</t>
  </si>
  <si>
    <t>081316063536</t>
  </si>
  <si>
    <t>085771920949</t>
  </si>
  <si>
    <t>'09129783220</t>
  </si>
  <si>
    <t>087887857195</t>
  </si>
  <si>
    <t>081394753408</t>
  </si>
  <si>
    <t>08111773110</t>
  </si>
  <si>
    <t>085894043275</t>
  </si>
  <si>
    <t>085921458493</t>
  </si>
  <si>
    <t>08129174884</t>
  </si>
  <si>
    <t>081294343510</t>
  </si>
  <si>
    <t>081295720810</t>
  </si>
  <si>
    <t>081585718664</t>
  </si>
  <si>
    <t>Pertemuan persekutuan setiap Jumat,  kecuali Jumat pertama (Rapat rutin pengurus) Pukul 19.30</t>
  </si>
  <si>
    <t>PERSEKUTUAN DOA PEMBAHARUAN KARISMATIK KATOLIK</t>
  </si>
  <si>
    <t>KOMUNITAS ALUMNI KEP</t>
  </si>
  <si>
    <t>WIRAUSAHA SERVATIUS</t>
  </si>
  <si>
    <t>WANITA KATOLIK</t>
  </si>
  <si>
    <t>KOMUNITAS HORAS</t>
  </si>
  <si>
    <t>Kegiatan Legio Maria Presidium Bunda Maria Binga Mawar Yang Gaib.( Paroki Kampung Sawah)
1. / Rapat Presidium setiap hari Sabtu pukul 15.30.di ruang ASAK.
2. / Mengunjungi &amp; mendoakan orang sakit.
3/.Bekerja sama aktif dalam kegiatan Paroki misal nya : # ASAK    
# kelompok Devosi Maria Fatima di saung Maria 
# Tugas Koor &amp; Tatip
4. Mendampingi  Komonitas Hana /Lansia .
5./ Membimbing / mendamping Legio Maria Yunior di Panti Asuhan Holly Angel Kid.</t>
  </si>
  <si>
    <t>6. Eko</t>
  </si>
  <si>
    <t>NAMA  KETUA LINGKUNGAN PERIODE 2020 -2023</t>
  </si>
  <si>
    <t>KELURAHAN</t>
  </si>
  <si>
    <t>NAMA LINGKUNGAN</t>
  </si>
  <si>
    <t>NAMA KETUA LINGKUNGAN</t>
  </si>
  <si>
    <t>NO HP</t>
  </si>
  <si>
    <t>Anna Maria Eko Setyani</t>
  </si>
  <si>
    <t>0813-1873-6151</t>
  </si>
  <si>
    <t>Jatiwarna</t>
  </si>
  <si>
    <t>Holden Erikson  Sagala</t>
  </si>
  <si>
    <t>0852-1555-9839</t>
  </si>
  <si>
    <t>Jatimekar</t>
  </si>
  <si>
    <t xml:space="preserve">Dominikus Maju Ginting </t>
  </si>
  <si>
    <t>0812-1030-4086</t>
  </si>
  <si>
    <t>Jatiluhur</t>
  </si>
  <si>
    <t xml:space="preserve">Fransiska Nessy Verawati </t>
  </si>
  <si>
    <t>0813-1836- 0295; 0815- 1426- 1413</t>
  </si>
  <si>
    <t>Jatiasih</t>
  </si>
  <si>
    <t>Yulianus Harianto Tarigan</t>
  </si>
  <si>
    <t>0812-9465-057</t>
  </si>
  <si>
    <t>FX Eko Prastyo</t>
  </si>
  <si>
    <t>0856 9799 1575</t>
  </si>
  <si>
    <t>Jatirangga</t>
  </si>
  <si>
    <t>Stefanus Triyanto</t>
  </si>
  <si>
    <t>0818-0611-9138</t>
  </si>
  <si>
    <t>Fransiskus Salang</t>
  </si>
  <si>
    <t>0812-3510-8554</t>
  </si>
  <si>
    <t>Jatisari</t>
  </si>
  <si>
    <t>FX Wahyu Hartono</t>
  </si>
  <si>
    <t>0817-6017-272</t>
  </si>
  <si>
    <t>Antonius Heru Susanto</t>
  </si>
  <si>
    <t>0878-8097-8307</t>
  </si>
  <si>
    <t>Ambrosius Krido Sutresna</t>
  </si>
  <si>
    <t>0812-9041-683</t>
  </si>
  <si>
    <t>Paulus T Y Wandaru</t>
  </si>
  <si>
    <t>0818-753-335</t>
  </si>
  <si>
    <t xml:space="preserve">Robertus Demon Dile </t>
  </si>
  <si>
    <t>0857-8149-1428</t>
  </si>
  <si>
    <t>Ignatius Harry Susanto</t>
  </si>
  <si>
    <t>0815-9454-485</t>
  </si>
  <si>
    <t>Jatimurni</t>
  </si>
  <si>
    <t xml:space="preserve">Harris Harry Jon Lifirin Simanjuntak  </t>
  </si>
  <si>
    <t>0812-18348929</t>
  </si>
  <si>
    <t>Fransiskus Agung Wahyu Widodo</t>
  </si>
  <si>
    <t>0813-8771-6046</t>
  </si>
  <si>
    <t>Jatiranggon</t>
  </si>
  <si>
    <t>Andreas Edi Sulistyo Utomo</t>
  </si>
  <si>
    <t>0812-8829-1312</t>
  </si>
  <si>
    <t>Ignatius Hendra Setiawan</t>
  </si>
  <si>
    <t>0878-0014-0150</t>
  </si>
  <si>
    <t xml:space="preserve">Ignatius Sumaryatno </t>
  </si>
  <si>
    <t>0812-1069-9137</t>
  </si>
  <si>
    <t>Agustinus Marianto</t>
  </si>
  <si>
    <t>0857-8135-9969</t>
  </si>
  <si>
    <t>Johannes Agus Subagjo</t>
  </si>
  <si>
    <t>0812-9481-652</t>
  </si>
  <si>
    <t xml:space="preserve">Augustinus Hartoyo </t>
  </si>
  <si>
    <t>0812-9050-203</t>
  </si>
  <si>
    <t xml:space="preserve">Fransiskus Wata Namang </t>
  </si>
  <si>
    <t>0895-3397-80917</t>
  </si>
  <si>
    <t>Yohanes Marsono</t>
  </si>
  <si>
    <t>0857-1935-1715</t>
  </si>
  <si>
    <t>Y. Taruno Harjales W, S.Pd</t>
  </si>
  <si>
    <t>0821-1003-2778</t>
  </si>
  <si>
    <t xml:space="preserve">Maria Lu </t>
  </si>
  <si>
    <t>0813-8855-8820</t>
  </si>
  <si>
    <t>Octavianus Ronald Heru Kurniawan</t>
  </si>
  <si>
    <t>0811-1079-038</t>
  </si>
  <si>
    <t>Yulius Kunto Wibisono</t>
  </si>
  <si>
    <t>0813-1057-2649</t>
  </si>
  <si>
    <t>Albertus Murwanto</t>
  </si>
  <si>
    <t>0821-2572-5663</t>
  </si>
  <si>
    <t>Robertus Muryadi</t>
  </si>
  <si>
    <t>0857-7200-9830</t>
  </si>
  <si>
    <t xml:space="preserve">FX Jarot Wiranto </t>
  </si>
  <si>
    <t>0813-8734-3759</t>
  </si>
  <si>
    <t>Christovel Fransiscus</t>
  </si>
  <si>
    <t>0811-1085-758</t>
  </si>
  <si>
    <t>Yulius Lias</t>
  </si>
  <si>
    <t>0817-6820-871</t>
  </si>
  <si>
    <t>Herman Joseph Siswandi</t>
  </si>
  <si>
    <t>0812-9838-627</t>
  </si>
  <si>
    <t xml:space="preserve">Mariasari Empi </t>
  </si>
  <si>
    <t>0896-9136-7517</t>
  </si>
  <si>
    <t xml:space="preserve">Tarsisius Arjo Baskoro </t>
  </si>
  <si>
    <t>0856-2481-2121 / 0815-9002-172</t>
  </si>
  <si>
    <t xml:space="preserve">Agapitus Gunadi  </t>
  </si>
  <si>
    <t>0812-9813-0506</t>
  </si>
  <si>
    <t>Jatimelati</t>
  </si>
  <si>
    <t>Yohanes Priyono</t>
  </si>
  <si>
    <t>0819-3297-2451</t>
  </si>
  <si>
    <t>FX Budi Sis Sumarto</t>
  </si>
  <si>
    <t>0878-8671-1333</t>
  </si>
  <si>
    <t>Yakobus Yuliatmoko</t>
  </si>
  <si>
    <t>0813-8506-9796</t>
  </si>
  <si>
    <t>Yosef Marianus</t>
  </si>
  <si>
    <t>0813-8504-5437</t>
  </si>
  <si>
    <t>Frans Saverius Heda</t>
  </si>
  <si>
    <t>0812-8184-1280</t>
  </si>
  <si>
    <t>Vincentius Christi Mahendra</t>
  </si>
  <si>
    <t>0818-0801-3180</t>
  </si>
  <si>
    <t xml:space="preserve">Agustinus Priyo Handoko </t>
  </si>
  <si>
    <t>0813-8402-5634</t>
  </si>
  <si>
    <t>Yohanes Irianto Napiun</t>
  </si>
  <si>
    <t>0812-1361-9169</t>
  </si>
  <si>
    <t>Yohanis Konradus Salvius</t>
  </si>
  <si>
    <t>0821-2397-5594</t>
  </si>
  <si>
    <t xml:space="preserve">Ferdinandus Hendrawan Eko Putranto </t>
  </si>
  <si>
    <t>0817-180-568</t>
  </si>
  <si>
    <t>FX Aris Munandar</t>
  </si>
  <si>
    <t>0811-9420-401</t>
  </si>
  <si>
    <t>Ignatius Purwoko</t>
  </si>
  <si>
    <t>0813-1078-2306</t>
  </si>
  <si>
    <t>Martinus Baiin</t>
  </si>
  <si>
    <t>0882-1258-0352</t>
  </si>
  <si>
    <t>Petrus Suroto</t>
  </si>
  <si>
    <t>0813-88246697</t>
  </si>
  <si>
    <t>Ignatius Ferryanto Nugroho</t>
  </si>
  <si>
    <t>0812-8353-5999</t>
  </si>
  <si>
    <t>Thomas Dewa Kuncoro</t>
  </si>
  <si>
    <t>0811-933-655</t>
  </si>
  <si>
    <t>FX Ngatijo</t>
  </si>
  <si>
    <t>0813-1051-6762</t>
  </si>
  <si>
    <t>Robertus Eko Pradananto</t>
  </si>
  <si>
    <t>0812-1277-7754</t>
  </si>
  <si>
    <t>Mikael Andrianus Sanglir</t>
  </si>
  <si>
    <t>0877-7390-6148</t>
  </si>
  <si>
    <t>Petrus Coelestinus Iksam Wijaya</t>
  </si>
  <si>
    <t>0811-841-187</t>
  </si>
  <si>
    <t>Cahyo S Wicaksono</t>
  </si>
  <si>
    <t>0856-7878-427</t>
  </si>
  <si>
    <t xml:space="preserve">Andreas Patria Krisna </t>
  </si>
  <si>
    <t>0812-8822-0888</t>
  </si>
  <si>
    <t>Macarius Slamet</t>
  </si>
  <si>
    <t>0877-7933-5717</t>
  </si>
  <si>
    <t xml:space="preserve">Theresia Ristu Kris Suprastiwi </t>
  </si>
  <si>
    <t>0813-9868-0307</t>
  </si>
  <si>
    <t xml:space="preserve">Adrianus Haris Hermawan </t>
  </si>
  <si>
    <t>0821-8494-7212</t>
  </si>
  <si>
    <t xml:space="preserve">Evawaty Turnip </t>
  </si>
  <si>
    <t>0813-1405-6587</t>
  </si>
  <si>
    <t>John FM da Costa</t>
  </si>
  <si>
    <t>0812-8026-4621</t>
  </si>
  <si>
    <t>Prudensius Maring</t>
  </si>
  <si>
    <t>0813-8390-8183</t>
  </si>
  <si>
    <t>Victor Budwi Brontosantoso</t>
  </si>
  <si>
    <t>0817-0026-009</t>
  </si>
  <si>
    <t>Kamis</t>
  </si>
  <si>
    <t>Jumat</t>
  </si>
  <si>
    <t>DPH MENYAPA UMAT LINGKUNGAN KP SAWAH</t>
  </si>
  <si>
    <t>TIM</t>
  </si>
  <si>
    <t>HARI/TGL</t>
  </si>
  <si>
    <t>1. Rm WARTAYA SJ</t>
  </si>
  <si>
    <t>2. PURWANTO</t>
  </si>
  <si>
    <t>3. THEO</t>
  </si>
  <si>
    <t>4. PRAM</t>
  </si>
  <si>
    <t>5. CHRISTINE</t>
  </si>
  <si>
    <t>6. PRASTIYO</t>
  </si>
  <si>
    <t>IBU SITANGGANG  PERUMAHAN CHANDRA BARU JL MELATI II/A NO 65 JATIRAHAYU PONDOK MELATI</t>
  </si>
  <si>
    <t>ALAMAT PERTEMUAN</t>
  </si>
  <si>
    <t>JATISARI - IGNATIUS I</t>
  </si>
  <si>
    <t>IGNATIUS LACONI</t>
  </si>
  <si>
    <t xml:space="preserve">BAPAK G BAMBANG NURMALAJATI JL ONIX BLOK YI NO 2 KOMPLEK TAMAN JATISARI PERMAI </t>
  </si>
  <si>
    <t>1. Rm WIDOYOKO SJ</t>
  </si>
  <si>
    <t>2. SUTARNO</t>
  </si>
  <si>
    <t>3. ALFREDO</t>
  </si>
  <si>
    <t>4. TATAK</t>
  </si>
  <si>
    <t>5. WIDODO</t>
  </si>
  <si>
    <t>6. TRACY</t>
  </si>
  <si>
    <t>I</t>
  </si>
  <si>
    <t>II</t>
  </si>
  <si>
    <t>III</t>
  </si>
  <si>
    <t>IV</t>
  </si>
  <si>
    <t>BPK PETRUS SUGIMAN  SWADAYA I RT 002/02 NO 18 JATIMURNI PONDOK MELATI</t>
  </si>
  <si>
    <t>1. Rm CLAY PAREIRA SJ</t>
  </si>
  <si>
    <t>2. UTAMI</t>
  </si>
  <si>
    <t>3. EDI</t>
  </si>
  <si>
    <t>4. ANGGAR</t>
  </si>
  <si>
    <t>5. RAGIL</t>
  </si>
  <si>
    <t>6. FLOREN</t>
  </si>
  <si>
    <t>JATISARI - IGNATIUS II</t>
  </si>
  <si>
    <t xml:space="preserve">MIE GODOK JAWA                    KOMPLEK BUMI DIRGANTARA PERMAI JL SURYA DHARMA BLOK BJ NO 14 JATISARI </t>
  </si>
  <si>
    <t>1. Rm WAHANA SJ</t>
  </si>
  <si>
    <t>2. HARI</t>
  </si>
  <si>
    <t>3. ARI PRAS</t>
  </si>
  <si>
    <t>4. SUPRIYANTO</t>
  </si>
  <si>
    <t>5. ANDI</t>
  </si>
  <si>
    <t>6. EKO</t>
  </si>
  <si>
    <t>*</t>
  </si>
  <si>
    <t>wandaru</t>
  </si>
  <si>
    <t>RABU 25 JANUARI 2023  19.30 wib</t>
  </si>
  <si>
    <t>RABU 25 JANUARI 2023 19.30 wib</t>
  </si>
  <si>
    <t>0882-2484-5332</t>
  </si>
  <si>
    <t>RABU 01 Februari 2023  19.30 wib</t>
  </si>
  <si>
    <t>RABU 01 Februari 2023 19.30 wib</t>
  </si>
  <si>
    <t>RABU 01 FEBRUARI 2023 19.30 wib</t>
  </si>
  <si>
    <t>KAMPUNG SAWAH III                   PETRUS III</t>
  </si>
  <si>
    <t>WANDARU</t>
  </si>
  <si>
    <t>Bapak Prastiyo                    BUMI DIRGANTARA PERMAI   JL MATOA BLOK CKI NO 12 BEKASI</t>
  </si>
  <si>
    <t>Bapak Paulus Saparjo       Kampung Sawah No 17 Rt 06 Rw 04 Jatimelati Pondok Melati</t>
  </si>
  <si>
    <t>verina</t>
  </si>
  <si>
    <t>Ibu Evy                                             Jl Kecapi II No 15 Rt 004 / 003              Jatiwarna Pondok Melati Bekasi</t>
  </si>
  <si>
    <t>RABU 08 Februari 2023  19.30 wib</t>
  </si>
  <si>
    <t>RABU 08 Februari 2023 19.30 wib</t>
  </si>
  <si>
    <t>RABU 08 FEBRUARI 2023 19.30 wib</t>
  </si>
  <si>
    <t>JATIRANGGO-JATIMURNI             MARIA II</t>
  </si>
  <si>
    <t>Bapak W Dharmanto            Jalan Kampung Sawah              No 7 Rt 003 Rw 04</t>
  </si>
  <si>
    <t>Senen</t>
  </si>
  <si>
    <t>Perumahan Puri Pesona No A 27 Jati Ranggon Jatisampurna Bekasi</t>
  </si>
  <si>
    <t>Kel Bapak Yakob Napiun                   Jl Raya Kp Sawah Gg Jaiim                                   Bekasi</t>
  </si>
  <si>
    <t>Bidan Herniwaty                        Kp Rawa Bogo                              Jln H.Mugni VII                                            No 106 Rt 03 Rw 01                                Jatimekar Bekasi</t>
  </si>
  <si>
    <t>Kel Bapak Junico A. Mongan Depan Gereja GKI Jatimurni Rumah besar tingkat</t>
  </si>
  <si>
    <t>JUMAT 10 FEBRUARI 2023 19.30 wib</t>
  </si>
  <si>
    <t>IGNATIUS AZEVEDO</t>
  </si>
  <si>
    <t>KAMIS 23 Februari 2023  19.30 wib</t>
  </si>
  <si>
    <t>RABU 15 Februari 2023 19.30 wib</t>
  </si>
  <si>
    <t>Kel Bapak Buce Doren                 Jl Angsana IA No 81                          Rt 007 Rw 002                         Jatimurni Pondok Melati</t>
  </si>
  <si>
    <t>Maria diangkat kesurga</t>
  </si>
  <si>
    <t>Theresia Margaret Ready</t>
  </si>
  <si>
    <t>JATISARI IGNATIUS II</t>
  </si>
  <si>
    <t>KP PABUARAN MARIA III</t>
  </si>
  <si>
    <t>Kel Agustinus Hartoyo                  Jl Sadar I No 64 Rt 08 RW 01 Jati Murni</t>
  </si>
  <si>
    <t>RABU 01 Maret 2023  19.30 wib</t>
  </si>
  <si>
    <t>Theresia Maria Mastena</t>
  </si>
  <si>
    <t>PASAR KECAPI YOHANES I</t>
  </si>
  <si>
    <t>Yohanes Bosco</t>
  </si>
  <si>
    <t>Keluarga Bapak Sulistiyono Komplek Perumahan Danamon Jalan Primadana XVI No 19-20                       Jatisari Jatiasih Bekasi</t>
  </si>
  <si>
    <t>Kel Suyoto                                       Kampung Sawah RT 03 Rw 02 Jatimurni Pondok Melati</t>
  </si>
  <si>
    <t>Bp Yakob Napiun  Jl Raya Kp Sawah Gg Jaim</t>
  </si>
  <si>
    <t>EVI</t>
  </si>
  <si>
    <t>Ignatius WarintaRinto</t>
  </si>
  <si>
    <t>RABU 08 Maret 2023  19.30 wib</t>
  </si>
  <si>
    <t>Keluarga Bapak Asep              Gang Oncot Rt 06 / 02           Masuk dari Gg Warung Pecel Lele</t>
  </si>
  <si>
    <t>MARIA III</t>
  </si>
  <si>
    <t>Maria Asumta</t>
  </si>
  <si>
    <t>MARIA IV</t>
  </si>
  <si>
    <t>MARIA DELA SALETTE</t>
  </si>
  <si>
    <t>18 Februari 2023 19.30 wib</t>
  </si>
  <si>
    <t>Keluarga Bapak Kunto         Perumahan Wahana Pondok Gede Blok i4 No14 Kelurahan Jatiranggon Jatisampurna</t>
  </si>
  <si>
    <t>Theresia II</t>
  </si>
  <si>
    <t>Yohanes I</t>
  </si>
  <si>
    <t>Yohanes De Brito</t>
  </si>
  <si>
    <t>Nama Lengkap</t>
  </si>
  <si>
    <t>Nama Lingkungan</t>
  </si>
  <si>
    <t xml:space="preserve">Jabatan </t>
  </si>
  <si>
    <t>WARGA LINGKUNGAN</t>
  </si>
  <si>
    <t>Erikson sagala</t>
  </si>
  <si>
    <t>KETUA LINGKUNGAN</t>
  </si>
  <si>
    <t>Fransiskus Asisi</t>
  </si>
  <si>
    <t>Franciscus Agung Wahyu Widodo</t>
  </si>
  <si>
    <t>Fransiskus salang</t>
  </si>
  <si>
    <t>Ign. Loyola</t>
  </si>
  <si>
    <t>Johannes Marpaung</t>
  </si>
  <si>
    <t>Ignatius Delgado Jatisari 2</t>
  </si>
  <si>
    <t>PENGURUS LINGKUNGAN</t>
  </si>
  <si>
    <t>P Triyanto Y Wandaru</t>
  </si>
  <si>
    <t>Ignatius harry</t>
  </si>
  <si>
    <t>FX.Sugiyanto</t>
  </si>
  <si>
    <t>FX Eko Prasetyo</t>
  </si>
  <si>
    <t>Afrenti Twin Rinekso</t>
  </si>
  <si>
    <t>Yohanes marsono</t>
  </si>
  <si>
    <t>Maria Asumptha</t>
  </si>
  <si>
    <t>Galih Wijil Riyatmo</t>
  </si>
  <si>
    <t>Yulius kunto wibisono</t>
  </si>
  <si>
    <t>Maria de La Salette</t>
  </si>
  <si>
    <t>Verina Maria Oktaviane</t>
  </si>
  <si>
    <t>Maria Dolorosa</t>
  </si>
  <si>
    <t>Susan sinanaen</t>
  </si>
  <si>
    <t>Maria dolorosa</t>
  </si>
  <si>
    <t>Petrus Rupert Djemino</t>
  </si>
  <si>
    <t>Stephanus Pawarta</t>
  </si>
  <si>
    <t>Maria Frances</t>
  </si>
  <si>
    <t>Yohanes Mulyasunarna</t>
  </si>
  <si>
    <t>Marua Bunda Karnel</t>
  </si>
  <si>
    <t>Antonius Suherman</t>
  </si>
  <si>
    <t>MDLS</t>
  </si>
  <si>
    <t>Alexius Sujana</t>
  </si>
  <si>
    <t>Priyino</t>
  </si>
  <si>
    <t>Agustina Maria Widi Purwani</t>
  </si>
  <si>
    <t>Petrus Faber</t>
  </si>
  <si>
    <t>Madalena Dwiyati</t>
  </si>
  <si>
    <t>Petrus Krisologus</t>
  </si>
  <si>
    <t>Paulina Asih Setyaningtyas</t>
  </si>
  <si>
    <t>F. Hendrawan Eko Putranto</t>
  </si>
  <si>
    <t>Maria Lu</t>
  </si>
  <si>
    <t>Oktavianus Nathanael</t>
  </si>
  <si>
    <t>Suprihatin niman</t>
  </si>
  <si>
    <t>Theresia de portugal</t>
  </si>
  <si>
    <t>Victor BM Siboro</t>
  </si>
  <si>
    <t>Theresia De Portugal</t>
  </si>
  <si>
    <t>Frans Ngatijo</t>
  </si>
  <si>
    <t>Afrenti twin rinekso</t>
  </si>
  <si>
    <t>Felix Iwan Wijayanto</t>
  </si>
  <si>
    <t>FX Rico Eko</t>
  </si>
  <si>
    <t>Yohanes Maria Vianney</t>
  </si>
  <si>
    <t>Theresia Farida P</t>
  </si>
  <si>
    <t>Yohanes Robertus, Green Park</t>
  </si>
  <si>
    <t>No</t>
  </si>
  <si>
    <t>Maria Bunda Karmel</t>
  </si>
  <si>
    <t>Theresia Avila</t>
  </si>
  <si>
    <t>TOTAL</t>
  </si>
  <si>
    <t>KONFERMASI KEHADIRAN SOSIALISASI PEMILIHAN KALING</t>
  </si>
  <si>
    <t>KEHADIRAN</t>
  </si>
  <si>
    <r>
      <t xml:space="preserve">Kel Antonius Saleh Nago Perumahan Wahana            Blok Q 6 No 5 Rt 12 Rw 05     </t>
    </r>
    <r>
      <rPr>
        <b/>
        <sz val="11"/>
        <color theme="1"/>
        <rFont val="Calibri"/>
        <family val="2"/>
        <scheme val="minor"/>
      </rPr>
      <t xml:space="preserve"> Misa Pemberkatan Rumah</t>
    </r>
  </si>
  <si>
    <r>
      <t xml:space="preserve">WAHANA PABUARAN MARIA IV               </t>
    </r>
    <r>
      <rPr>
        <b/>
        <sz val="12"/>
        <color theme="1"/>
        <rFont val="Calibri"/>
        <family val="2"/>
        <scheme val="minor"/>
      </rPr>
      <t xml:space="preserve"> Misa Minta pukul 19.00  wib    Kunjungan Umat ada 2 tempat</t>
    </r>
  </si>
  <si>
    <t>RABU 01 MARET 2023 19.00 Wib</t>
  </si>
  <si>
    <t>Kel Ibu Ernawati                        Jl Sadar I No 42 RT 002 / 001 Jatimurni Pondok Melati</t>
  </si>
  <si>
    <t>JUMAT 10 Maret 2023  19.30 wib</t>
  </si>
  <si>
    <t>RABU 15 MARET 2023 19.30 Wib</t>
  </si>
  <si>
    <t>JUMAT 24 FEBRUARI 2023 19.00 wib</t>
  </si>
  <si>
    <t xml:space="preserve">JATISARI  IGNATIUS II                  </t>
  </si>
  <si>
    <t>Keluarga Bapak Heribertus Jalan Australia No 3 Blok EL Jatisari Bekasi                     Misa pemberkatan Rumah</t>
  </si>
  <si>
    <t>RABU 15 FEBRUARI 2023 19.00 wib</t>
  </si>
  <si>
    <t>PETRUS I</t>
  </si>
  <si>
    <t>YOHANES I</t>
  </si>
  <si>
    <t>RABU 22 Maret 2023  19.30 wib</t>
  </si>
  <si>
    <t>MARIA II</t>
  </si>
  <si>
    <t>Boedwi Brontosantoso</t>
  </si>
  <si>
    <t>Columbanus Agus Benny Setyawan</t>
  </si>
  <si>
    <t>Triyanto</t>
  </si>
  <si>
    <t>Nias Santo Petrus etrus Nolaskus</t>
  </si>
  <si>
    <t>Dessi Kurniati</t>
  </si>
  <si>
    <t>Nias Petrus Nolaskus</t>
  </si>
  <si>
    <t>Fr Xaverius</t>
  </si>
  <si>
    <t>Riana Gunawi</t>
  </si>
  <si>
    <t>Erny Sulistiawati</t>
  </si>
  <si>
    <t>Kristianus Budiman Kaiin</t>
  </si>
  <si>
    <t>Felix Suyadi</t>
  </si>
  <si>
    <t>Ambrosius Sukarmin</t>
  </si>
  <si>
    <t>Seksi liturgi lingkungan</t>
  </si>
  <si>
    <t>Petrus Yusuf Adi Suseno</t>
  </si>
  <si>
    <t>Ketua Pemilihan Ketua Lingkungan</t>
  </si>
  <si>
    <t>Gregorius Rhendy</t>
  </si>
  <si>
    <t>fx wahyu hartono</t>
  </si>
  <si>
    <t>ignatius antiokia</t>
  </si>
  <si>
    <t>Susan Sinanaen</t>
  </si>
  <si>
    <t>F.nessy verawati</t>
  </si>
  <si>
    <t>Paulina Yusnita</t>
  </si>
  <si>
    <t>Paulina Yustina</t>
  </si>
  <si>
    <t>Adrianus Haris</t>
  </si>
  <si>
    <t>Yohanes pembaptis</t>
  </si>
  <si>
    <t>Christianus Ardhi Yudanto</t>
  </si>
  <si>
    <t>Maria Bintang Samudera</t>
  </si>
  <si>
    <t>Antonius Wahyudi</t>
  </si>
  <si>
    <t>Wa-Kaling (Plt Kaling)</t>
  </si>
  <si>
    <t>Chrisantus Trias Basuki</t>
  </si>
  <si>
    <t>Theresia Jesus Jornet</t>
  </si>
  <si>
    <t>Ignatius Afrika</t>
  </si>
  <si>
    <t>Yulius Prasetyo</t>
  </si>
  <si>
    <t>Ignatius Ayadi</t>
  </si>
  <si>
    <t>Richardus Kristiyono</t>
  </si>
  <si>
    <t>Christianus Susanto</t>
  </si>
  <si>
    <t>Yustinus Oktavianto</t>
  </si>
  <si>
    <t>Maria Goreti</t>
  </si>
  <si>
    <t>Kunto Wibisono</t>
  </si>
  <si>
    <t>Ign Marda H</t>
  </si>
  <si>
    <t>Prodiakon</t>
  </si>
  <si>
    <t>Pius Y. Kristiyanto</t>
  </si>
  <si>
    <t>Andreas Wiratmaja Herlambang</t>
  </si>
  <si>
    <t>Mikhael Remi Gowe</t>
  </si>
  <si>
    <t>Dominikus Maju Ginting</t>
  </si>
  <si>
    <t>Fransiskus Sales</t>
  </si>
  <si>
    <t>Agustinus Sta</t>
  </si>
  <si>
    <t>Angelina rina haryani</t>
  </si>
  <si>
    <t>Umat</t>
  </si>
  <si>
    <t>Yosef marianus</t>
  </si>
  <si>
    <t>Petrus paulus rasul</t>
  </si>
  <si>
    <t>Harianto Tarigan</t>
  </si>
  <si>
    <t>Aleksius Linsen</t>
  </si>
  <si>
    <t>Cyprianus Sukir</t>
  </si>
  <si>
    <t>Agustina Ria Cilta</t>
  </si>
  <si>
    <t>YOHANES BOSKO</t>
  </si>
  <si>
    <t>Robertus DD</t>
  </si>
  <si>
    <t>Oktavianus Ronald</t>
  </si>
  <si>
    <t>Evawaty Turnip</t>
  </si>
  <si>
    <t>J.Agoes S</t>
  </si>
  <si>
    <t>Maria Alfonsina Ghatas</t>
  </si>
  <si>
    <t>HJ Siswandi</t>
  </si>
  <si>
    <t>Dwi Handoyo</t>
  </si>
  <si>
    <t>Ignatius Budi Hastomi</t>
  </si>
  <si>
    <t>Fransiskus Julius Bulin</t>
  </si>
  <si>
    <t>Petrus Alkantara</t>
  </si>
  <si>
    <t>Andreaa Boniran</t>
  </si>
  <si>
    <t>Susana Murniningsih</t>
  </si>
  <si>
    <t>Catharina Ileng</t>
  </si>
  <si>
    <t>Agapitus Gunadi</t>
  </si>
  <si>
    <t>Petrus Damianus</t>
  </si>
  <si>
    <t>Yohanes irianto napiun</t>
  </si>
  <si>
    <t>Bernadus Widyantara</t>
  </si>
  <si>
    <t>Nyimin Petrus Damianus</t>
  </si>
  <si>
    <t>Penasehat</t>
  </si>
  <si>
    <t>Liberta Mea</t>
  </si>
  <si>
    <t>Petrus Martines</t>
  </si>
  <si>
    <t>Yohanes de deo</t>
  </si>
  <si>
    <t>Fx. BAMBANG MARYUWANTO</t>
  </si>
  <si>
    <t>Martinus Ferianto</t>
  </si>
  <si>
    <t>Yulius Denada Prasetyo</t>
  </si>
  <si>
    <t>Maria Elvira Destia Lalo</t>
  </si>
  <si>
    <t>maria goretti</t>
  </si>
  <si>
    <t xml:space="preserve">Theresia Andes </t>
  </si>
  <si>
    <t>Maria Mastena</t>
  </si>
  <si>
    <t>Thomas Tzugi</t>
  </si>
  <si>
    <t>Thomas Tsugi</t>
  </si>
  <si>
    <t>Kel Eko Pradanto                  Jalan Angsana 1A No 118           RT 07/02 Jatimurni                      Bekasi</t>
  </si>
  <si>
    <t xml:space="preserve">Kel Sidi Prambudi                          Jalan SMA Pangudi Luhur              No 75 Rt 05 Rw 01 Kel Jatimurni Pondok Melati             Bekasi </t>
  </si>
  <si>
    <t>Kel Ibu Yuliana Yuventa          Jalan Kp Sawah No 49              RT 005/03 Jatimelati Pondok Melati</t>
  </si>
  <si>
    <t>Kel Bpk Ambrosius Sukasmin No 77  RT 006 / 04                  Jatimelati Pondok Melati Bekasi</t>
  </si>
  <si>
    <t>Thomas</t>
  </si>
  <si>
    <t>RABU 12 April 2023  19.30 wib</t>
  </si>
  <si>
    <t>PETRUS II</t>
  </si>
  <si>
    <t>THOMAS</t>
  </si>
  <si>
    <t>RABU 19 April 2023  19.30 wib</t>
  </si>
  <si>
    <t>RABU 26 April 2023  19.30 wib</t>
  </si>
  <si>
    <t>JUMAT 28 APRIL 2023 19.30 WIB</t>
  </si>
  <si>
    <t>PETRUS III</t>
  </si>
  <si>
    <t>YOHANES II</t>
  </si>
  <si>
    <t>Kel Pak Budi Marwanto            Jl Kerinci Raya Blok D15 No 1 Rt 08/05 Jatiwarna Pondok Melati Bekasi                    Komplek PMI</t>
  </si>
  <si>
    <t>Senen 03 April 2023  19.30 wib</t>
  </si>
  <si>
    <t>SENEN 20 Maret 2023 19.30 wib</t>
  </si>
  <si>
    <t>Kel Bpk AG Ipung Ibu Lina                              Gg Pos Rt 04 Rw 02</t>
  </si>
  <si>
    <t>6. PRASETYO</t>
  </si>
  <si>
    <t>RABU 03 MEI 2023  19.30 wib</t>
  </si>
  <si>
    <t>RABU 10 MEI 2023  19.30 wib</t>
  </si>
  <si>
    <t>IGNATIUS I</t>
  </si>
  <si>
    <t>RABU 17 MEI 2023  19.30 wib</t>
  </si>
  <si>
    <t>THERESIA I</t>
  </si>
  <si>
    <t>RABU 24 MEI 2023  19.30 wib</t>
  </si>
  <si>
    <t>RABU 31 MEI 2023  19.30 wib</t>
  </si>
  <si>
    <t>RABU 07 JUNI 2023 19.30 wib</t>
  </si>
  <si>
    <t>KAMIS 19 JULI 2023 19.30 WIB</t>
  </si>
  <si>
    <t>RABU 07 JUNI 2023  19.30 wib</t>
  </si>
  <si>
    <t>kel Christovel Fransiscus         Jalan Kresek Griya Agung      No 56 Rt 04 Rw 04                Jatimelati Pondok Melati</t>
  </si>
  <si>
    <t>Keluarga FX Sigit Ardianto       Jalan Kp Pabuaran Gg Mesjid II No 36 RT 001 RW 03</t>
  </si>
  <si>
    <t>Kel Yudanto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</si>
</sst>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21]dd\ mmmm\ yyyy;@"/>
  </numFmts>
  <fonts count="25" x14ac:knownFonts="1">
    <font>
      <sz val="11"/>
      <color theme="1"/>
      <name val="Calibri"/>
      <family val="2"/>
      <charset val="1"/>
      <scheme val="minor"/>
    </font>
    <font>
      <sz val="11"/>
      <color theme="1"/>
      <name val="Calibri"/>
      <family val="2"/>
      <scheme val="minor"/>
    </font>
    <font>
      <sz val="11"/>
      <color theme="1"/>
      <name val="Calibri"/>
      <family val="2"/>
      <scheme val="minor"/>
    </font>
    <font>
      <sz val="12"/>
      <color theme="1"/>
      <name val="Arial"/>
      <family val="2"/>
    </font>
    <font>
      <b/>
      <sz val="12"/>
      <color theme="1"/>
      <name val="Arial"/>
      <family val="2"/>
    </font>
    <font>
      <sz val="18"/>
      <color theme="1"/>
      <name val="Calibri"/>
      <family val="2"/>
      <charset val="1"/>
      <scheme val="minor"/>
    </font>
    <font>
      <sz val="18"/>
      <color theme="1"/>
      <name val="Arial"/>
      <family val="2"/>
    </font>
    <font>
      <b/>
      <sz val="22"/>
      <color theme="1"/>
      <name val="Calibri"/>
      <family val="2"/>
      <scheme val="minor"/>
    </font>
    <font>
      <sz val="12"/>
      <color theme="1"/>
      <name val="Calibri"/>
      <family val="2"/>
      <charset val="1"/>
      <scheme val="minor"/>
    </font>
    <font>
      <b/>
      <i/>
      <sz val="12"/>
      <color theme="1"/>
      <name val="Calibri"/>
      <family val="2"/>
      <scheme val="minor"/>
    </font>
    <font>
      <i/>
      <sz val="12"/>
      <color theme="1"/>
      <name val="Calibri"/>
      <family val="2"/>
      <scheme val="minor"/>
    </font>
    <font>
      <sz val="18"/>
      <name val="Calibri"/>
      <family val="2"/>
      <charset val="1"/>
      <scheme val="minor"/>
    </font>
    <font>
      <sz val="11"/>
      <color theme="1"/>
      <name val="Calibri"/>
      <family val="2"/>
      <charset val="1"/>
      <scheme val="minor"/>
    </font>
    <font>
      <sz val="12"/>
      <color theme="1"/>
      <name val="Calibri"/>
      <family val="2"/>
      <scheme val="minor"/>
    </font>
    <font>
      <b/>
      <sz val="16"/>
      <color theme="1"/>
      <name val="Calibri"/>
      <family val="2"/>
      <scheme val="minor"/>
    </font>
    <font>
      <sz val="16"/>
      <color theme="1"/>
      <name val="Calibri"/>
      <family val="2"/>
      <scheme val="minor"/>
    </font>
    <font>
      <b/>
      <u/>
      <sz val="14"/>
      <color theme="1"/>
      <name val="Times New Roman"/>
      <family val="1"/>
    </font>
    <font>
      <b/>
      <sz val="12"/>
      <color theme="1"/>
      <name val="Calibri"/>
      <family val="2"/>
      <scheme val="minor"/>
    </font>
    <font>
      <b/>
      <sz val="14"/>
      <color theme="1"/>
      <name val="Calibri"/>
      <family val="2"/>
      <scheme val="minor"/>
    </font>
    <font>
      <sz val="10"/>
      <color theme="1"/>
      <name val="Calibri"/>
      <family val="2"/>
      <charset val="1"/>
      <scheme val="minor"/>
    </font>
    <font>
      <sz val="12"/>
      <color rgb="FFFF0000"/>
      <name val="Arial"/>
      <family val="2"/>
    </font>
    <font>
      <b/>
      <sz val="11"/>
      <color theme="1"/>
      <name val="Calibri"/>
      <family val="2"/>
      <scheme val="minor"/>
    </font>
    <font>
      <sz val="10"/>
      <color theme="1"/>
      <name val="Calibri"/>
      <scheme val="minor"/>
    </font>
    <font>
      <sz val="10"/>
      <color theme="1"/>
      <name val="Calibri"/>
      <family val="2"/>
      <scheme val="minor"/>
    </font>
    <font>
      <sz val="10"/>
      <color theme="1"/>
      <name val="Arial"/>
      <family val="2"/>
    </font>
  </fonts>
  <fills count="1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7C8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99CC"/>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double">
        <color indexed="64"/>
      </bottom>
      <diagonal/>
    </border>
    <border>
      <left style="medium">
        <color indexed="64"/>
      </left>
      <right/>
      <top style="double">
        <color indexed="64"/>
      </top>
      <bottom/>
      <diagonal/>
    </border>
    <border>
      <left style="thin">
        <color indexed="64"/>
      </left>
      <right/>
      <top style="medium">
        <color indexed="64"/>
      </top>
      <bottom style="double">
        <color indexed="64"/>
      </bottom>
      <diagonal/>
    </border>
    <border>
      <left style="thin">
        <color indexed="64"/>
      </left>
      <right/>
      <top style="double">
        <color indexed="64"/>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diagonal/>
    </border>
    <border>
      <left style="thin">
        <color indexed="64"/>
      </left>
      <right/>
      <top/>
      <bottom style="double">
        <color indexed="64"/>
      </bottom>
      <diagonal/>
    </border>
    <border>
      <left/>
      <right/>
      <top/>
      <bottom style="thin">
        <color indexed="64"/>
      </bottom>
      <diagonal/>
    </border>
    <border>
      <left style="medium">
        <color rgb="FFCCCCCC"/>
      </left>
      <right style="medium">
        <color rgb="FFCCCCCC"/>
      </right>
      <top style="medium">
        <color rgb="FFCCCCCC"/>
      </top>
      <bottom style="medium">
        <color rgb="FFCCCCCC"/>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s>
  <cellStyleXfs count="2">
    <xf numFmtId="0" fontId="0" fillId="0" borderId="0"/>
    <xf numFmtId="0" fontId="12" fillId="0" borderId="0"/>
  </cellStyleXfs>
  <cellXfs count="302">
    <xf numFmtId="0" fontId="0" fillId="0" borderId="0" xfId="0"/>
    <xf numFmtId="0" fontId="5" fillId="0" borderId="0" xfId="0" applyFont="1" applyAlignment="1">
      <alignment vertical="center"/>
    </xf>
    <xf numFmtId="0" fontId="6" fillId="2" borderId="5" xfId="0" applyFont="1" applyFill="1" applyBorder="1" applyAlignment="1">
      <alignment horizontal="left" vertical="center" wrapText="1"/>
    </xf>
    <xf numFmtId="0" fontId="5" fillId="0" borderId="0" xfId="0" applyFont="1" applyAlignment="1">
      <alignment horizontal="left" vertical="center"/>
    </xf>
    <xf numFmtId="0" fontId="3" fillId="3" borderId="6" xfId="0" applyFont="1" applyFill="1" applyBorder="1" applyAlignment="1">
      <alignment horizontal="center" vertical="center" wrapText="1"/>
    </xf>
    <xf numFmtId="0" fontId="3" fillId="3" borderId="5"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9"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4" borderId="6" xfId="0" applyFont="1" applyFill="1" applyBorder="1" applyAlignment="1">
      <alignment horizontal="center" vertical="center" wrapText="1"/>
    </xf>
    <xf numFmtId="0" fontId="3" fillId="4" borderId="5" xfId="0" applyFont="1" applyFill="1" applyBorder="1" applyAlignment="1">
      <alignment horizontal="left" vertical="center" wrapText="1"/>
    </xf>
    <xf numFmtId="0" fontId="3" fillId="4" borderId="7"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9"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8" fillId="0" borderId="0" xfId="0" applyFont="1" applyAlignment="1">
      <alignment vertical="center"/>
    </xf>
    <xf numFmtId="0" fontId="9" fillId="0" borderId="0" xfId="0" applyFont="1" applyAlignment="1">
      <alignment vertical="center"/>
    </xf>
    <xf numFmtId="0" fontId="8" fillId="0" borderId="0" xfId="0" applyFont="1" applyAlignment="1">
      <alignment horizontal="left" vertical="center"/>
    </xf>
    <xf numFmtId="0" fontId="8" fillId="0" borderId="1" xfId="0" applyFont="1" applyBorder="1" applyAlignment="1">
      <alignment horizontal="center" vertical="center"/>
    </xf>
    <xf numFmtId="0" fontId="11" fillId="0" borderId="0" xfId="0" applyFont="1" applyAlignment="1">
      <alignment vertical="center"/>
    </xf>
    <xf numFmtId="0" fontId="3" fillId="3" borderId="3"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4"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64" fontId="3" fillId="4" borderId="2" xfId="0" applyNumberFormat="1"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3" fillId="0" borderId="15" xfId="0" applyFont="1" applyBorder="1"/>
    <xf numFmtId="0" fontId="13" fillId="0" borderId="13" xfId="1" applyFont="1" applyBorder="1" applyAlignment="1">
      <alignment horizontal="left"/>
    </xf>
    <xf numFmtId="0" fontId="13" fillId="0" borderId="14" xfId="0" applyFont="1" applyBorder="1"/>
    <xf numFmtId="0" fontId="13" fillId="0" borderId="16" xfId="0" applyFont="1" applyBorder="1"/>
    <xf numFmtId="0" fontId="13" fillId="0" borderId="17" xfId="1" applyFont="1" applyBorder="1" applyAlignment="1">
      <alignment horizontal="left"/>
    </xf>
    <xf numFmtId="0" fontId="13" fillId="0" borderId="20" xfId="0" applyFont="1" applyBorder="1"/>
    <xf numFmtId="0" fontId="13" fillId="0" borderId="20" xfId="1" applyFont="1" applyBorder="1" applyAlignment="1">
      <alignment horizontal="left"/>
    </xf>
    <xf numFmtId="0" fontId="13" fillId="0" borderId="13" xfId="0" applyFont="1" applyBorder="1" applyAlignment="1">
      <alignment vertical="center"/>
    </xf>
    <xf numFmtId="0" fontId="13" fillId="0" borderId="17" xfId="0" applyFont="1" applyBorder="1" applyAlignment="1">
      <alignment vertical="center"/>
    </xf>
    <xf numFmtId="0" fontId="13" fillId="0" borderId="21" xfId="0" applyFont="1" applyBorder="1"/>
    <xf numFmtId="0" fontId="13" fillId="0" borderId="13" xfId="0" applyFont="1" applyBorder="1"/>
    <xf numFmtId="0" fontId="13" fillId="0" borderId="17" xfId="0" applyFont="1" applyBorder="1"/>
    <xf numFmtId="0" fontId="13" fillId="0" borderId="20" xfId="1" applyFont="1" applyBorder="1" applyAlignment="1">
      <alignment horizontal="left" vertical="center"/>
    </xf>
    <xf numFmtId="0" fontId="13" fillId="5" borderId="17" xfId="1" applyFont="1" applyFill="1" applyBorder="1" applyAlignment="1">
      <alignment horizontal="left"/>
    </xf>
    <xf numFmtId="0" fontId="13" fillId="5" borderId="20" xfId="1" applyFont="1" applyFill="1" applyBorder="1" applyAlignment="1">
      <alignment horizontal="left"/>
    </xf>
    <xf numFmtId="0" fontId="13" fillId="0" borderId="21" xfId="0" applyFont="1" applyBorder="1" applyAlignment="1">
      <alignment horizontal="left"/>
    </xf>
    <xf numFmtId="0" fontId="13" fillId="0" borderId="13" xfId="1" applyFont="1" applyBorder="1" applyAlignment="1">
      <alignment horizontal="left" vertical="center"/>
    </xf>
    <xf numFmtId="0" fontId="13" fillId="0" borderId="17" xfId="0" applyFont="1" applyBorder="1" applyAlignment="1">
      <alignment horizontal="left"/>
    </xf>
    <xf numFmtId="0" fontId="13" fillId="5" borderId="13" xfId="1" applyFont="1" applyFill="1" applyBorder="1" applyAlignment="1">
      <alignment horizontal="left"/>
    </xf>
    <xf numFmtId="164" fontId="3" fillId="3" borderId="19" xfId="0" applyNumberFormat="1" applyFont="1" applyFill="1" applyBorder="1" applyAlignment="1">
      <alignment horizontal="left" vertical="center" wrapText="1"/>
    </xf>
    <xf numFmtId="164" fontId="3" fillId="3" borderId="29" xfId="0" applyNumberFormat="1" applyFont="1" applyFill="1" applyBorder="1" applyAlignment="1">
      <alignment horizontal="left" vertical="center" wrapText="1"/>
    </xf>
    <xf numFmtId="164" fontId="3" fillId="3" borderId="24" xfId="0" applyNumberFormat="1" applyFont="1" applyFill="1" applyBorder="1" applyAlignment="1">
      <alignment horizontal="left" vertical="center" wrapText="1"/>
    </xf>
    <xf numFmtId="164" fontId="3" fillId="4" borderId="19" xfId="0" applyNumberFormat="1" applyFont="1" applyFill="1" applyBorder="1" applyAlignment="1">
      <alignment horizontal="left" vertical="center" wrapText="1"/>
    </xf>
    <xf numFmtId="164" fontId="3" fillId="4" borderId="29" xfId="0" applyNumberFormat="1" applyFont="1" applyFill="1" applyBorder="1" applyAlignment="1">
      <alignment horizontal="left" vertical="center" wrapText="1"/>
    </xf>
    <xf numFmtId="164" fontId="3" fillId="4" borderId="24" xfId="0" applyNumberFormat="1" applyFont="1" applyFill="1" applyBorder="1" applyAlignment="1">
      <alignment horizontal="left" vertical="center" wrapText="1"/>
    </xf>
    <xf numFmtId="0" fontId="4" fillId="4" borderId="21" xfId="0" applyFont="1" applyFill="1" applyBorder="1" applyAlignment="1">
      <alignment horizontal="center" vertical="center" wrapText="1"/>
    </xf>
    <xf numFmtId="164" fontId="3" fillId="3" borderId="19" xfId="0" applyNumberFormat="1" applyFont="1" applyFill="1" applyBorder="1" applyAlignment="1">
      <alignment horizontal="center" vertical="center" wrapText="1"/>
    </xf>
    <xf numFmtId="164" fontId="3" fillId="3" borderId="29" xfId="0" applyNumberFormat="1" applyFont="1" applyFill="1" applyBorder="1" applyAlignment="1">
      <alignment horizontal="center" vertical="center" wrapText="1"/>
    </xf>
    <xf numFmtId="164" fontId="3" fillId="3" borderId="24" xfId="0" applyNumberFormat="1" applyFont="1" applyFill="1" applyBorder="1" applyAlignment="1">
      <alignment horizontal="center" vertical="center" wrapText="1"/>
    </xf>
    <xf numFmtId="164" fontId="3" fillId="4" borderId="19" xfId="0" applyNumberFormat="1" applyFont="1" applyFill="1" applyBorder="1" applyAlignment="1">
      <alignment horizontal="center" vertical="center" wrapText="1"/>
    </xf>
    <xf numFmtId="164" fontId="3" fillId="4" borderId="29" xfId="0" applyNumberFormat="1" applyFont="1" applyFill="1" applyBorder="1" applyAlignment="1">
      <alignment horizontal="center" vertical="center" wrapText="1"/>
    </xf>
    <xf numFmtId="164" fontId="3" fillId="4" borderId="26" xfId="0" applyNumberFormat="1" applyFont="1" applyFill="1" applyBorder="1" applyAlignment="1">
      <alignment horizontal="center" vertical="center" wrapText="1"/>
    </xf>
    <xf numFmtId="164" fontId="3" fillId="4" borderId="24" xfId="0" applyNumberFormat="1" applyFont="1" applyFill="1" applyBorder="1" applyAlignment="1">
      <alignment horizontal="center" vertical="center" wrapText="1"/>
    </xf>
    <xf numFmtId="0" fontId="6" fillId="5" borderId="0" xfId="0" applyFont="1" applyFill="1" applyAlignment="1">
      <alignment horizontal="left" vertical="center" wrapText="1"/>
    </xf>
    <xf numFmtId="0" fontId="8" fillId="0" borderId="0" xfId="0" applyFont="1" applyAlignment="1">
      <alignment horizontal="center" vertical="center"/>
    </xf>
    <xf numFmtId="0" fontId="10" fillId="0" borderId="0" xfId="0" applyFont="1" applyAlignment="1">
      <alignment horizontal="left" vertical="center"/>
    </xf>
    <xf numFmtId="164" fontId="3" fillId="3" borderId="33" xfId="0" applyNumberFormat="1" applyFont="1" applyFill="1" applyBorder="1" applyAlignment="1">
      <alignment horizontal="left" vertical="center" wrapText="1"/>
    </xf>
    <xf numFmtId="164" fontId="3" fillId="3" borderId="8" xfId="0" applyNumberFormat="1" applyFont="1" applyFill="1" applyBorder="1" applyAlignment="1">
      <alignment horizontal="left" vertical="center" wrapText="1"/>
    </xf>
    <xf numFmtId="164" fontId="3" fillId="3" borderId="22" xfId="0" applyNumberFormat="1" applyFont="1" applyFill="1" applyBorder="1" applyAlignment="1">
      <alignment horizontal="left" vertical="center" wrapText="1"/>
    </xf>
    <xf numFmtId="164" fontId="3" fillId="3" borderId="10" xfId="0" applyNumberFormat="1" applyFont="1" applyFill="1" applyBorder="1" applyAlignment="1">
      <alignment horizontal="left" vertical="center" wrapText="1"/>
    </xf>
    <xf numFmtId="164" fontId="3" fillId="3" borderId="5" xfId="0" applyNumberFormat="1" applyFont="1" applyFill="1" applyBorder="1" applyAlignment="1">
      <alignment horizontal="left" vertical="center" wrapText="1"/>
    </xf>
    <xf numFmtId="164" fontId="3" fillId="3" borderId="1" xfId="0" applyNumberFormat="1" applyFont="1" applyFill="1" applyBorder="1" applyAlignment="1">
      <alignment horizontal="left" vertical="center" wrapText="1"/>
    </xf>
    <xf numFmtId="164" fontId="3" fillId="3" borderId="2" xfId="0" applyNumberFormat="1" applyFont="1" applyFill="1" applyBorder="1" applyAlignment="1">
      <alignment horizontal="left" vertical="center" wrapText="1"/>
    </xf>
    <xf numFmtId="164" fontId="3" fillId="3" borderId="25" xfId="0" applyNumberFormat="1" applyFont="1" applyFill="1" applyBorder="1" applyAlignment="1">
      <alignment horizontal="left" vertical="center" wrapText="1"/>
    </xf>
    <xf numFmtId="164" fontId="3" fillId="4" borderId="2" xfId="0" applyNumberFormat="1" applyFont="1" applyFill="1" applyBorder="1" applyAlignment="1">
      <alignment horizontal="left" vertical="center" wrapText="1"/>
    </xf>
    <xf numFmtId="164" fontId="3" fillId="4" borderId="1" xfId="0" applyNumberFormat="1" applyFont="1" applyFill="1" applyBorder="1" applyAlignment="1">
      <alignment horizontal="left" vertical="center" wrapText="1"/>
    </xf>
    <xf numFmtId="164" fontId="3" fillId="4" borderId="22" xfId="0" applyNumberFormat="1" applyFont="1" applyFill="1" applyBorder="1" applyAlignment="1">
      <alignment horizontal="left" vertical="center" wrapText="1"/>
    </xf>
    <xf numFmtId="0" fontId="4" fillId="4" borderId="34" xfId="0" applyFont="1" applyFill="1" applyBorder="1" applyAlignment="1">
      <alignment horizontal="center" vertical="center" wrapText="1"/>
    </xf>
    <xf numFmtId="0" fontId="13" fillId="0" borderId="17" xfId="1" applyFont="1" applyBorder="1" applyAlignment="1">
      <alignment horizontal="center" vertical="center"/>
    </xf>
    <xf numFmtId="0" fontId="13" fillId="0" borderId="27" xfId="1" applyFont="1" applyBorder="1" applyAlignment="1">
      <alignment horizontal="center" vertical="center"/>
    </xf>
    <xf numFmtId="0" fontId="13" fillId="0" borderId="27" xfId="1" quotePrefix="1" applyFont="1" applyBorder="1" applyAlignment="1">
      <alignment horizontal="center" vertical="center"/>
    </xf>
    <xf numFmtId="0" fontId="13" fillId="0" borderId="28" xfId="1" applyFont="1" applyBorder="1" applyAlignment="1">
      <alignment horizontal="center" vertical="center"/>
    </xf>
    <xf numFmtId="0" fontId="13" fillId="0" borderId="28" xfId="1" quotePrefix="1" applyFont="1" applyBorder="1" applyAlignment="1">
      <alignment horizontal="center" vertical="center"/>
    </xf>
    <xf numFmtId="0" fontId="3" fillId="3" borderId="35" xfId="0" applyFont="1" applyFill="1" applyBorder="1" applyAlignment="1">
      <alignment horizontal="center" vertical="center" wrapText="1"/>
    </xf>
    <xf numFmtId="0" fontId="3" fillId="3" borderId="16" xfId="0" applyFont="1" applyFill="1" applyBorder="1" applyAlignment="1">
      <alignment horizontal="left" vertical="center" wrapText="1"/>
    </xf>
    <xf numFmtId="164" fontId="3" fillId="4" borderId="8" xfId="0" applyNumberFormat="1" applyFont="1" applyFill="1" applyBorder="1" applyAlignment="1">
      <alignment horizontal="left" vertical="center" wrapText="1"/>
    </xf>
    <xf numFmtId="164" fontId="3" fillId="3" borderId="36" xfId="0" applyNumberFormat="1" applyFont="1" applyFill="1" applyBorder="1" applyAlignment="1">
      <alignment horizontal="left" vertical="center" wrapText="1"/>
    </xf>
    <xf numFmtId="0" fontId="13" fillId="0" borderId="27" xfId="1" applyFont="1" applyBorder="1" applyAlignment="1">
      <alignment horizontal="center" vertical="center" wrapText="1"/>
    </xf>
    <xf numFmtId="0" fontId="13" fillId="0" borderId="28" xfId="1" applyFont="1" applyBorder="1" applyAlignment="1">
      <alignment horizontal="center" vertical="center" wrapText="1"/>
    </xf>
    <xf numFmtId="0" fontId="8" fillId="0" borderId="14" xfId="1" applyFont="1" applyBorder="1" applyAlignment="1">
      <alignment horizontal="center" vertical="center"/>
    </xf>
    <xf numFmtId="0" fontId="8" fillId="0" borderId="14" xfId="1" applyFont="1" applyBorder="1" applyAlignment="1">
      <alignment horizontal="center" vertical="center" wrapText="1"/>
    </xf>
    <xf numFmtId="0" fontId="3" fillId="3" borderId="3" xfId="0" applyFont="1" applyFill="1" applyBorder="1" applyAlignment="1">
      <alignment horizontal="center" vertical="center" wrapText="1"/>
    </xf>
    <xf numFmtId="0" fontId="13" fillId="6" borderId="20" xfId="1" applyFont="1" applyFill="1" applyBorder="1" applyAlignment="1">
      <alignment horizontal="left"/>
    </xf>
    <xf numFmtId="0" fontId="13" fillId="6" borderId="13" xfId="1" applyFont="1" applyFill="1" applyBorder="1" applyAlignment="1">
      <alignment horizontal="left"/>
    </xf>
    <xf numFmtId="0" fontId="17" fillId="0" borderId="37" xfId="0" applyFont="1" applyBorder="1"/>
    <xf numFmtId="0" fontId="17" fillId="0" borderId="38" xfId="0" applyFont="1" applyBorder="1"/>
    <xf numFmtId="0" fontId="17" fillId="0" borderId="39" xfId="0" applyFont="1" applyBorder="1"/>
    <xf numFmtId="0" fontId="17" fillId="0" borderId="40" xfId="0" applyFont="1" applyBorder="1"/>
    <xf numFmtId="0" fontId="17" fillId="0" borderId="13" xfId="0" applyFont="1" applyBorder="1"/>
    <xf numFmtId="0" fontId="13" fillId="0" borderId="41" xfId="1" applyFont="1" applyBorder="1" applyAlignment="1">
      <alignment horizontal="center"/>
    </xf>
    <xf numFmtId="0" fontId="13" fillId="0" borderId="0" xfId="1" applyFont="1" applyAlignment="1">
      <alignment horizontal="center" vertical="center" wrapText="1"/>
    </xf>
    <xf numFmtId="0" fontId="13" fillId="0" borderId="1" xfId="1" applyFont="1" applyBorder="1" applyAlignment="1">
      <alignment horizontal="center"/>
    </xf>
    <xf numFmtId="0" fontId="13" fillId="0" borderId="2" xfId="1" applyFont="1" applyBorder="1" applyAlignment="1">
      <alignment horizontal="center"/>
    </xf>
    <xf numFmtId="0" fontId="13" fillId="0" borderId="17" xfId="1" applyFont="1" applyBorder="1" applyAlignment="1">
      <alignment horizontal="center" vertical="center" wrapText="1"/>
    </xf>
    <xf numFmtId="0" fontId="13" fillId="0" borderId="18" xfId="1" applyFont="1" applyBorder="1" applyAlignment="1">
      <alignment horizontal="center"/>
    </xf>
    <xf numFmtId="0" fontId="13" fillId="0" borderId="14" xfId="1" applyFont="1" applyBorder="1" applyAlignment="1">
      <alignment horizontal="center" vertical="center" wrapText="1"/>
    </xf>
    <xf numFmtId="0" fontId="17" fillId="0" borderId="42" xfId="1" applyFont="1" applyBorder="1" applyAlignment="1">
      <alignment horizontal="left"/>
    </xf>
    <xf numFmtId="0" fontId="13" fillId="0" borderId="19" xfId="1" applyFont="1" applyBorder="1" applyAlignment="1">
      <alignment horizontal="center"/>
    </xf>
    <xf numFmtId="0" fontId="13" fillId="0" borderId="20" xfId="1" applyFont="1" applyBorder="1" applyAlignment="1">
      <alignment horizontal="center" vertical="center"/>
    </xf>
    <xf numFmtId="0" fontId="13" fillId="7" borderId="21" xfId="0" applyFont="1" applyFill="1" applyBorder="1"/>
    <xf numFmtId="0" fontId="2" fillId="0" borderId="13" xfId="1" quotePrefix="1" applyFont="1" applyBorder="1" applyAlignment="1">
      <alignment horizontal="left"/>
    </xf>
    <xf numFmtId="0" fontId="13" fillId="0" borderId="13" xfId="1" applyFont="1" applyBorder="1" applyAlignment="1">
      <alignment horizontal="center" vertical="center"/>
    </xf>
    <xf numFmtId="0" fontId="13" fillId="0" borderId="14" xfId="1" applyFont="1" applyBorder="1" applyAlignment="1">
      <alignment horizontal="left"/>
    </xf>
    <xf numFmtId="0" fontId="0" fillId="0" borderId="13" xfId="0" applyBorder="1"/>
    <xf numFmtId="0" fontId="13" fillId="5" borderId="14" xfId="1" applyFont="1" applyFill="1" applyBorder="1" applyAlignment="1">
      <alignment horizontal="center"/>
    </xf>
    <xf numFmtId="0" fontId="8" fillId="5" borderId="14" xfId="1" applyFont="1" applyFill="1" applyBorder="1"/>
    <xf numFmtId="0" fontId="13" fillId="5" borderId="4" xfId="1" applyFont="1" applyFill="1" applyBorder="1"/>
    <xf numFmtId="0" fontId="17" fillId="5" borderId="13" xfId="1" applyFont="1" applyFill="1" applyBorder="1" applyAlignment="1">
      <alignment horizontal="left"/>
    </xf>
    <xf numFmtId="0" fontId="17" fillId="0" borderId="4" xfId="1" applyFont="1" applyBorder="1" applyAlignment="1">
      <alignment horizontal="left"/>
    </xf>
    <xf numFmtId="0" fontId="13" fillId="0" borderId="0" xfId="1" applyFont="1" applyAlignment="1">
      <alignment horizontal="center" vertical="center"/>
    </xf>
    <xf numFmtId="0" fontId="13" fillId="7" borderId="14" xfId="0" applyFont="1" applyFill="1" applyBorder="1"/>
    <xf numFmtId="0" fontId="13" fillId="0" borderId="3" xfId="1" applyFont="1" applyBorder="1" applyAlignment="1">
      <alignment horizontal="center"/>
    </xf>
    <xf numFmtId="0" fontId="13" fillId="0" borderId="11" xfId="1" applyFont="1" applyBorder="1" applyAlignment="1">
      <alignment horizontal="center"/>
    </xf>
    <xf numFmtId="0" fontId="8" fillId="0" borderId="4" xfId="1" applyFont="1" applyBorder="1" applyAlignment="1">
      <alignment vertical="center"/>
    </xf>
    <xf numFmtId="0" fontId="13" fillId="0" borderId="4" xfId="1" applyFont="1" applyBorder="1" applyAlignment="1">
      <alignment vertical="center"/>
    </xf>
    <xf numFmtId="0" fontId="13" fillId="0" borderId="4" xfId="1" applyFont="1" applyBorder="1" applyAlignment="1">
      <alignment horizontal="center" vertical="center"/>
    </xf>
    <xf numFmtId="0" fontId="13" fillId="0" borderId="22" xfId="1" applyFont="1" applyBorder="1" applyAlignment="1">
      <alignment horizontal="center"/>
    </xf>
    <xf numFmtId="0" fontId="13" fillId="5" borderId="16" xfId="1" applyFont="1" applyFill="1" applyBorder="1" applyAlignment="1">
      <alignment horizontal="center"/>
    </xf>
    <xf numFmtId="0" fontId="8" fillId="0" borderId="16" xfId="1" applyFont="1" applyBorder="1" applyAlignment="1">
      <alignment vertical="center"/>
    </xf>
    <xf numFmtId="0" fontId="13" fillId="0" borderId="17" xfId="1" applyFont="1" applyBorder="1" applyAlignment="1">
      <alignment vertical="center"/>
    </xf>
    <xf numFmtId="0" fontId="13" fillId="0" borderId="16" xfId="1" applyFont="1" applyBorder="1" applyAlignment="1">
      <alignment horizontal="center" vertical="center"/>
    </xf>
    <xf numFmtId="0" fontId="17" fillId="0" borderId="17" xfId="1" applyFont="1" applyBorder="1" applyAlignment="1">
      <alignment horizontal="left"/>
    </xf>
    <xf numFmtId="0" fontId="13" fillId="5" borderId="19" xfId="1" applyFont="1" applyFill="1" applyBorder="1" applyAlignment="1">
      <alignment horizontal="center"/>
    </xf>
    <xf numFmtId="0" fontId="13" fillId="0" borderId="20" xfId="0" applyFont="1" applyBorder="1" applyAlignment="1">
      <alignment horizontal="center"/>
    </xf>
    <xf numFmtId="0" fontId="13" fillId="5" borderId="1" xfId="1" applyFont="1" applyFill="1" applyBorder="1" applyAlignment="1">
      <alignment horizontal="center"/>
    </xf>
    <xf numFmtId="0" fontId="8" fillId="0" borderId="13" xfId="1" applyFont="1" applyBorder="1" applyAlignment="1">
      <alignment vertical="center"/>
    </xf>
    <xf numFmtId="0" fontId="13" fillId="8" borderId="14" xfId="0" applyFont="1" applyFill="1" applyBorder="1"/>
    <xf numFmtId="0" fontId="8" fillId="0" borderId="0" xfId="1" applyFont="1" applyAlignment="1">
      <alignment vertical="center"/>
    </xf>
    <xf numFmtId="0" fontId="13" fillId="5" borderId="3" xfId="1" applyFont="1" applyFill="1" applyBorder="1" applyAlignment="1">
      <alignment horizontal="center"/>
    </xf>
    <xf numFmtId="0" fontId="13" fillId="5" borderId="2" xfId="1" applyFont="1" applyFill="1" applyBorder="1" applyAlignment="1">
      <alignment horizontal="center"/>
    </xf>
    <xf numFmtId="0" fontId="8" fillId="0" borderId="43" xfId="1" applyFont="1" applyBorder="1" applyAlignment="1">
      <alignment vertical="center"/>
    </xf>
    <xf numFmtId="0" fontId="17" fillId="5" borderId="42" xfId="1" applyFont="1" applyFill="1" applyBorder="1" applyAlignment="1">
      <alignment horizontal="left"/>
    </xf>
    <xf numFmtId="0" fontId="13" fillId="5" borderId="41" xfId="1" applyFont="1" applyFill="1" applyBorder="1" applyAlignment="1">
      <alignment horizontal="center"/>
    </xf>
    <xf numFmtId="0" fontId="13" fillId="5" borderId="4" xfId="1" applyFont="1" applyFill="1" applyBorder="1" applyAlignment="1">
      <alignment horizontal="center"/>
    </xf>
    <xf numFmtId="0" fontId="13" fillId="0" borderId="14" xfId="1" applyFont="1" applyBorder="1" applyAlignment="1">
      <alignment horizontal="center" vertical="center"/>
    </xf>
    <xf numFmtId="0" fontId="13" fillId="5" borderId="22" xfId="1" applyFont="1" applyFill="1" applyBorder="1" applyAlignment="1">
      <alignment horizontal="center"/>
    </xf>
    <xf numFmtId="0" fontId="13" fillId="0" borderId="44" xfId="1" applyFont="1" applyBorder="1" applyAlignment="1">
      <alignment horizontal="center" vertical="center"/>
    </xf>
    <xf numFmtId="0" fontId="13" fillId="5" borderId="24" xfId="1" applyFont="1" applyFill="1" applyBorder="1" applyAlignment="1">
      <alignment horizontal="center"/>
    </xf>
    <xf numFmtId="0" fontId="13" fillId="5" borderId="16" xfId="0" applyFont="1" applyFill="1" applyBorder="1"/>
    <xf numFmtId="0" fontId="8" fillId="5" borderId="13" xfId="1" applyFont="1" applyFill="1" applyBorder="1"/>
    <xf numFmtId="0" fontId="13" fillId="5" borderId="42" xfId="1" applyFont="1" applyFill="1" applyBorder="1"/>
    <xf numFmtId="0" fontId="13" fillId="0" borderId="23" xfId="1" applyFont="1" applyBorder="1" applyAlignment="1">
      <alignment horizontal="center"/>
    </xf>
    <xf numFmtId="0" fontId="13" fillId="7" borderId="14" xfId="1" applyFont="1" applyFill="1" applyBorder="1" applyAlignment="1">
      <alignment horizontal="left"/>
    </xf>
    <xf numFmtId="0" fontId="13" fillId="0" borderId="24" xfId="1" applyFont="1" applyBorder="1" applyAlignment="1">
      <alignment horizontal="center"/>
    </xf>
    <xf numFmtId="0" fontId="8" fillId="0" borderId="14" xfId="1" applyFont="1" applyBorder="1" applyAlignment="1">
      <alignment horizontal="center"/>
    </xf>
    <xf numFmtId="0" fontId="13" fillId="0" borderId="14" xfId="1" applyFont="1" applyBorder="1" applyAlignment="1">
      <alignment horizontal="center"/>
    </xf>
    <xf numFmtId="0" fontId="13" fillId="0" borderId="4" xfId="1" applyFont="1" applyBorder="1" applyAlignment="1">
      <alignment horizontal="center"/>
    </xf>
    <xf numFmtId="0" fontId="13" fillId="5" borderId="14" xfId="1" applyFont="1" applyFill="1" applyBorder="1"/>
    <xf numFmtId="0" fontId="13" fillId="8" borderId="13" xfId="1" applyFont="1" applyFill="1" applyBorder="1" applyAlignment="1">
      <alignment horizontal="left"/>
    </xf>
    <xf numFmtId="0" fontId="8" fillId="0" borderId="14" xfId="1" applyFont="1" applyBorder="1"/>
    <xf numFmtId="0" fontId="13" fillId="0" borderId="4" xfId="1" applyFont="1" applyBorder="1"/>
    <xf numFmtId="0" fontId="13" fillId="0" borderId="16" xfId="1" applyFont="1" applyBorder="1" applyAlignment="1">
      <alignment horizontal="left"/>
    </xf>
    <xf numFmtId="0" fontId="8" fillId="5" borderId="4" xfId="1" applyFont="1" applyFill="1" applyBorder="1"/>
    <xf numFmtId="0" fontId="0" fillId="0" borderId="14" xfId="0" applyBorder="1"/>
    <xf numFmtId="0" fontId="13" fillId="0" borderId="43" xfId="1" applyFont="1" applyBorder="1" applyAlignment="1">
      <alignment horizontal="center"/>
    </xf>
    <xf numFmtId="0" fontId="8" fillId="0" borderId="43" xfId="1" applyFont="1" applyBorder="1" applyAlignment="1">
      <alignment horizontal="center" vertical="center"/>
    </xf>
    <xf numFmtId="0" fontId="13" fillId="0" borderId="43" xfId="1" applyFont="1" applyBorder="1" applyAlignment="1">
      <alignment horizontal="center" vertical="center"/>
    </xf>
    <xf numFmtId="0" fontId="0" fillId="8" borderId="47" xfId="0" applyFill="1" applyBorder="1" applyAlignment="1">
      <alignment horizontal="center"/>
    </xf>
    <xf numFmtId="0" fontId="0" fillId="8" borderId="49" xfId="0" applyFill="1" applyBorder="1" applyAlignment="1">
      <alignment horizontal="center"/>
    </xf>
    <xf numFmtId="0" fontId="0" fillId="8" borderId="51" xfId="0" applyFill="1" applyBorder="1" applyAlignment="1">
      <alignment horizontal="center"/>
    </xf>
    <xf numFmtId="0" fontId="0" fillId="8" borderId="52" xfId="0" applyFill="1" applyBorder="1"/>
    <xf numFmtId="0" fontId="0" fillId="8" borderId="36" xfId="0" applyFill="1" applyBorder="1"/>
    <xf numFmtId="0" fontId="0" fillId="9" borderId="47" xfId="0" applyFill="1" applyBorder="1" applyAlignment="1">
      <alignment horizontal="center"/>
    </xf>
    <xf numFmtId="0" fontId="0" fillId="9" borderId="49" xfId="0" applyFill="1" applyBorder="1" applyAlignment="1">
      <alignment horizontal="center"/>
    </xf>
    <xf numFmtId="0" fontId="0" fillId="9" borderId="51" xfId="0" applyFill="1" applyBorder="1" applyAlignment="1">
      <alignment horizontal="center"/>
    </xf>
    <xf numFmtId="0" fontId="0" fillId="9" borderId="52" xfId="0" applyFill="1" applyBorder="1"/>
    <xf numFmtId="0" fontId="0" fillId="9" borderId="36" xfId="0" applyFill="1" applyBorder="1"/>
    <xf numFmtId="0" fontId="0" fillId="10" borderId="47" xfId="0" applyFill="1" applyBorder="1" applyAlignment="1">
      <alignment horizontal="center"/>
    </xf>
    <xf numFmtId="0" fontId="0" fillId="10" borderId="49" xfId="0" applyFill="1" applyBorder="1" applyAlignment="1">
      <alignment horizontal="center"/>
    </xf>
    <xf numFmtId="0" fontId="0" fillId="10" borderId="51" xfId="0" applyFill="1" applyBorder="1" applyAlignment="1">
      <alignment horizontal="center"/>
    </xf>
    <xf numFmtId="0" fontId="0" fillId="10" borderId="52" xfId="0" applyFill="1" applyBorder="1"/>
    <xf numFmtId="0" fontId="0" fillId="10" borderId="36" xfId="0" applyFill="1" applyBorder="1"/>
    <xf numFmtId="0" fontId="0" fillId="11" borderId="47" xfId="0" applyFill="1" applyBorder="1" applyAlignment="1">
      <alignment horizontal="center"/>
    </xf>
    <xf numFmtId="0" fontId="0" fillId="11" borderId="49" xfId="0" applyFill="1" applyBorder="1" applyAlignment="1">
      <alignment horizontal="center"/>
    </xf>
    <xf numFmtId="0" fontId="0" fillId="11" borderId="51" xfId="0" applyFill="1" applyBorder="1" applyAlignment="1">
      <alignment horizontal="center"/>
    </xf>
    <xf numFmtId="0" fontId="0" fillId="11" borderId="52" xfId="0" applyFill="1" applyBorder="1"/>
    <xf numFmtId="0" fontId="0" fillId="11" borderId="36" xfId="0" applyFill="1" applyBorder="1"/>
    <xf numFmtId="0" fontId="0" fillId="11" borderId="0" xfId="0" applyFill="1" applyAlignment="1">
      <alignment horizontal="center"/>
    </xf>
    <xf numFmtId="164" fontId="3" fillId="8" borderId="25" xfId="0" applyNumberFormat="1" applyFont="1" applyFill="1" applyBorder="1" applyAlignment="1">
      <alignment horizontal="left" vertical="center" wrapText="1"/>
    </xf>
    <xf numFmtId="164" fontId="3" fillId="8" borderId="10" xfId="0" applyNumberFormat="1" applyFont="1" applyFill="1" applyBorder="1" applyAlignment="1">
      <alignment horizontal="left" vertical="center" wrapText="1"/>
    </xf>
    <xf numFmtId="164" fontId="3" fillId="8" borderId="8" xfId="0" applyNumberFormat="1" applyFont="1" applyFill="1" applyBorder="1" applyAlignment="1">
      <alignment horizontal="left" vertical="center" wrapText="1"/>
    </xf>
    <xf numFmtId="0" fontId="19" fillId="0" borderId="0" xfId="0" applyFont="1" applyAlignment="1">
      <alignment vertical="center"/>
    </xf>
    <xf numFmtId="164" fontId="20" fillId="3" borderId="25" xfId="0" applyNumberFormat="1" applyFont="1" applyFill="1" applyBorder="1" applyAlignment="1">
      <alignment horizontal="left" vertical="center" wrapText="1"/>
    </xf>
    <xf numFmtId="16" fontId="5" fillId="0" borderId="0" xfId="0" applyNumberFormat="1" applyFont="1" applyAlignment="1">
      <alignment vertical="center"/>
    </xf>
    <xf numFmtId="164" fontId="3" fillId="12" borderId="33" xfId="0" applyNumberFormat="1" applyFont="1" applyFill="1" applyBorder="1" applyAlignment="1">
      <alignment horizontal="left" vertical="center" wrapText="1"/>
    </xf>
    <xf numFmtId="164" fontId="3" fillId="12" borderId="25" xfId="0" applyNumberFormat="1" applyFont="1" applyFill="1" applyBorder="1" applyAlignment="1">
      <alignment horizontal="left" vertical="center" wrapText="1"/>
    </xf>
    <xf numFmtId="0" fontId="0" fillId="5" borderId="0" xfId="0" applyFill="1" applyAlignment="1">
      <alignment horizontal="center" vertical="center" wrapText="1"/>
    </xf>
    <xf numFmtId="0" fontId="8" fillId="5" borderId="0" xfId="1" applyFont="1" applyFill="1" applyAlignment="1">
      <alignment horizontal="center" vertical="center" wrapText="1"/>
    </xf>
    <xf numFmtId="0" fontId="13" fillId="5" borderId="0" xfId="1" applyFont="1" applyFill="1" applyAlignment="1">
      <alignment horizontal="center" vertical="center" wrapText="1"/>
    </xf>
    <xf numFmtId="0" fontId="0" fillId="5" borderId="0" xfId="0" applyFill="1"/>
    <xf numFmtId="0" fontId="22" fillId="0" borderId="0" xfId="0" applyFont="1"/>
    <xf numFmtId="0" fontId="17" fillId="0" borderId="17" xfId="0" applyFont="1" applyBorder="1"/>
    <xf numFmtId="0" fontId="0" fillId="0" borderId="1" xfId="0" applyBorder="1"/>
    <xf numFmtId="0" fontId="13" fillId="13" borderId="17" xfId="1" applyFont="1" applyFill="1" applyBorder="1" applyAlignment="1">
      <alignment horizontal="left"/>
    </xf>
    <xf numFmtId="0" fontId="0" fillId="13" borderId="1" xfId="0" applyFill="1" applyBorder="1"/>
    <xf numFmtId="0" fontId="13" fillId="13" borderId="13" xfId="1" applyFont="1" applyFill="1" applyBorder="1" applyAlignment="1">
      <alignment horizontal="left"/>
    </xf>
    <xf numFmtId="0" fontId="13" fillId="13" borderId="20" xfId="1" applyFont="1" applyFill="1" applyBorder="1" applyAlignment="1">
      <alignment horizontal="left"/>
    </xf>
    <xf numFmtId="0" fontId="13" fillId="13" borderId="13" xfId="0" applyFont="1" applyFill="1" applyBorder="1"/>
    <xf numFmtId="0" fontId="13" fillId="13" borderId="17" xfId="0" applyFont="1" applyFill="1" applyBorder="1"/>
    <xf numFmtId="0" fontId="0" fillId="0" borderId="22" xfId="0" applyBorder="1"/>
    <xf numFmtId="0" fontId="13" fillId="13" borderId="53" xfId="1" applyFont="1" applyFill="1" applyBorder="1" applyAlignment="1">
      <alignment horizontal="left"/>
    </xf>
    <xf numFmtId="0" fontId="0" fillId="13" borderId="39" xfId="0" applyFill="1" applyBorder="1"/>
    <xf numFmtId="0" fontId="23" fillId="0" borderId="39" xfId="0" applyFont="1" applyBorder="1"/>
    <xf numFmtId="0" fontId="19" fillId="0" borderId="39" xfId="0" applyFont="1" applyBorder="1"/>
    <xf numFmtId="0" fontId="24" fillId="0" borderId="55" xfId="0" applyFont="1" applyBorder="1" applyAlignment="1">
      <alignment wrapText="1"/>
    </xf>
    <xf numFmtId="0" fontId="24" fillId="0" borderId="55" xfId="0" applyFont="1" applyBorder="1" applyAlignment="1">
      <alignment vertical="center"/>
    </xf>
    <xf numFmtId="0" fontId="0" fillId="11" borderId="56" xfId="0" applyFill="1" applyBorder="1" applyAlignment="1">
      <alignment horizontal="center"/>
    </xf>
    <xf numFmtId="0" fontId="0" fillId="11" borderId="53" xfId="0" applyFill="1" applyBorder="1" applyAlignment="1">
      <alignment horizontal="center"/>
    </xf>
    <xf numFmtId="0" fontId="0" fillId="11" borderId="57" xfId="0" applyFill="1" applyBorder="1" applyAlignment="1">
      <alignment horizontal="center"/>
    </xf>
    <xf numFmtId="0" fontId="8" fillId="5" borderId="0" xfId="1" applyFont="1" applyFill="1" applyAlignment="1">
      <alignment horizontal="center" vertical="center"/>
    </xf>
    <xf numFmtId="0" fontId="21" fillId="0" borderId="0" xfId="0" applyFont="1"/>
    <xf numFmtId="0" fontId="1" fillId="11" borderId="49" xfId="0" applyFont="1" applyFill="1" applyBorder="1" applyAlignment="1">
      <alignment horizontal="center"/>
    </xf>
    <xf numFmtId="0" fontId="8" fillId="0" borderId="21" xfId="1" applyFont="1" applyBorder="1" applyAlignment="1">
      <alignment horizontal="center" vertical="center"/>
    </xf>
    <xf numFmtId="0" fontId="8" fillId="0" borderId="14" xfId="1" applyFont="1" applyBorder="1" applyAlignment="1">
      <alignment horizontal="center" vertical="center"/>
    </xf>
    <xf numFmtId="0" fontId="8" fillId="0" borderId="16" xfId="1" applyFont="1" applyBorder="1" applyAlignment="1">
      <alignment horizontal="center" vertical="center"/>
    </xf>
    <xf numFmtId="0" fontId="7" fillId="0" borderId="0" xfId="0" applyFont="1" applyAlignment="1">
      <alignment horizontal="center" vertical="center"/>
    </xf>
    <xf numFmtId="0" fontId="4" fillId="4" borderId="4" xfId="0" applyFont="1" applyFill="1" applyBorder="1" applyAlignment="1">
      <alignment horizontal="center" vertical="center" wrapText="1"/>
    </xf>
    <xf numFmtId="0" fontId="8" fillId="0" borderId="14" xfId="1" applyFont="1" applyBorder="1" applyAlignment="1">
      <alignment horizontal="center" vertical="center" wrapText="1"/>
    </xf>
    <xf numFmtId="0" fontId="8" fillId="0" borderId="16" xfId="1" applyFont="1" applyBorder="1" applyAlignment="1">
      <alignment horizontal="center" vertical="center" wrapText="1"/>
    </xf>
    <xf numFmtId="0" fontId="14" fillId="0" borderId="30" xfId="0" applyFont="1" applyBorder="1" applyAlignment="1">
      <alignment horizontal="left" vertical="center"/>
    </xf>
    <xf numFmtId="0" fontId="14" fillId="0" borderId="31" xfId="0" applyFont="1" applyBorder="1" applyAlignment="1">
      <alignment horizontal="left" vertical="center"/>
    </xf>
    <xf numFmtId="0" fontId="15" fillId="0" borderId="31" xfId="0" applyFont="1" applyBorder="1" applyAlignment="1">
      <alignment horizontal="left" vertical="center"/>
    </xf>
    <xf numFmtId="0" fontId="8" fillId="0" borderId="20" xfId="1" applyFont="1" applyBorder="1" applyAlignment="1">
      <alignment horizontal="center" vertical="center"/>
    </xf>
    <xf numFmtId="0" fontId="8" fillId="0" borderId="13" xfId="1" applyFont="1" applyBorder="1" applyAlignment="1">
      <alignment horizontal="center" vertical="center"/>
    </xf>
    <xf numFmtId="0" fontId="8" fillId="0" borderId="17" xfId="1" applyFont="1" applyBorder="1" applyAlignment="1">
      <alignment horizontal="center" vertical="center"/>
    </xf>
    <xf numFmtId="0" fontId="15" fillId="0" borderId="32" xfId="0" applyFont="1" applyBorder="1" applyAlignment="1">
      <alignment horizontal="left" vertical="center"/>
    </xf>
    <xf numFmtId="0" fontId="8" fillId="0" borderId="23" xfId="1" applyFont="1" applyBorder="1" applyAlignment="1">
      <alignment horizontal="center" vertical="center"/>
    </xf>
    <xf numFmtId="0" fontId="8" fillId="0" borderId="18" xfId="1" applyFont="1" applyBorder="1" applyAlignment="1">
      <alignment horizontal="center"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21" xfId="0"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16" fillId="0" borderId="0" xfId="1" applyFont="1" applyAlignment="1">
      <alignment horizontal="center"/>
    </xf>
    <xf numFmtId="0" fontId="18" fillId="0" borderId="54" xfId="0" applyFont="1" applyBorder="1" applyAlignment="1">
      <alignment horizontal="center" wrapText="1"/>
    </xf>
    <xf numFmtId="0" fontId="0" fillId="10" borderId="48" xfId="0" applyFill="1" applyBorder="1" applyAlignment="1">
      <alignment horizontal="center" vertical="center" wrapText="1"/>
    </xf>
    <xf numFmtId="0" fontId="0" fillId="10" borderId="45" xfId="0" applyFill="1" applyBorder="1" applyAlignment="1">
      <alignment horizontal="center" vertical="center" wrapText="1"/>
    </xf>
    <xf numFmtId="0" fontId="0" fillId="10" borderId="46" xfId="0" applyFill="1" applyBorder="1" applyAlignment="1">
      <alignment horizontal="center" vertical="center" wrapText="1"/>
    </xf>
    <xf numFmtId="0" fontId="0" fillId="10" borderId="50" xfId="0" applyFill="1" applyBorder="1" applyAlignment="1">
      <alignment horizontal="center" vertical="center" wrapText="1"/>
    </xf>
    <xf numFmtId="0" fontId="0" fillId="10" borderId="13" xfId="0" applyFill="1" applyBorder="1" applyAlignment="1">
      <alignment horizontal="center" vertical="center" wrapText="1"/>
    </xf>
    <xf numFmtId="0" fontId="0" fillId="10" borderId="17" xfId="0" applyFill="1" applyBorder="1" applyAlignment="1">
      <alignment horizontal="center" vertical="center" wrapText="1"/>
    </xf>
    <xf numFmtId="0" fontId="8" fillId="10" borderId="21" xfId="1" applyFont="1" applyFill="1" applyBorder="1" applyAlignment="1">
      <alignment horizontal="center" vertical="center"/>
    </xf>
    <xf numFmtId="0" fontId="8" fillId="10" borderId="14" xfId="1" applyFont="1" applyFill="1" applyBorder="1" applyAlignment="1">
      <alignment horizontal="center" vertical="center"/>
    </xf>
    <xf numFmtId="0" fontId="8" fillId="10" borderId="16" xfId="1" applyFont="1" applyFill="1" applyBorder="1" applyAlignment="1">
      <alignment horizontal="center" vertical="center"/>
    </xf>
    <xf numFmtId="0" fontId="13" fillId="10" borderId="50" xfId="1" applyFont="1" applyFill="1" applyBorder="1" applyAlignment="1">
      <alignment horizontal="center" vertical="center" wrapText="1"/>
    </xf>
    <xf numFmtId="0" fontId="13" fillId="10" borderId="13" xfId="1" applyFont="1" applyFill="1" applyBorder="1" applyAlignment="1">
      <alignment horizontal="center" vertical="center" wrapText="1"/>
    </xf>
    <xf numFmtId="0" fontId="13" fillId="10" borderId="17" xfId="1" applyFont="1" applyFill="1" applyBorder="1" applyAlignment="1">
      <alignment horizontal="center" vertical="center" wrapText="1"/>
    </xf>
    <xf numFmtId="0" fontId="0" fillId="11" borderId="48" xfId="0" applyFill="1" applyBorder="1" applyAlignment="1">
      <alignment horizontal="center" vertical="center" wrapText="1"/>
    </xf>
    <xf numFmtId="0" fontId="0" fillId="11" borderId="45" xfId="0" applyFill="1" applyBorder="1" applyAlignment="1">
      <alignment horizontal="center" vertical="center" wrapText="1"/>
    </xf>
    <xf numFmtId="0" fontId="0" fillId="11" borderId="46" xfId="0" applyFill="1" applyBorder="1" applyAlignment="1">
      <alignment horizontal="center" vertical="center" wrapText="1"/>
    </xf>
    <xf numFmtId="0" fontId="0" fillId="11" borderId="50" xfId="0" applyFill="1" applyBorder="1" applyAlignment="1">
      <alignment horizontal="center" vertical="center" wrapText="1"/>
    </xf>
    <xf numFmtId="0" fontId="0" fillId="11" borderId="13" xfId="0" applyFill="1" applyBorder="1" applyAlignment="1">
      <alignment horizontal="center" vertical="center" wrapText="1"/>
    </xf>
    <xf numFmtId="0" fontId="0" fillId="11" borderId="17" xfId="0" applyFill="1" applyBorder="1" applyAlignment="1">
      <alignment horizontal="center" vertical="center" wrapText="1"/>
    </xf>
    <xf numFmtId="0" fontId="8" fillId="11" borderId="50" xfId="1" applyFont="1" applyFill="1" applyBorder="1" applyAlignment="1">
      <alignment horizontal="center" vertical="center"/>
    </xf>
    <xf numFmtId="0" fontId="8" fillId="11" borderId="13" xfId="1" applyFont="1" applyFill="1" applyBorder="1" applyAlignment="1">
      <alignment horizontal="center" vertical="center"/>
    </xf>
    <xf numFmtId="0" fontId="8" fillId="11" borderId="17" xfId="1" applyFont="1" applyFill="1" applyBorder="1" applyAlignment="1">
      <alignment horizontal="center" vertical="center"/>
    </xf>
    <xf numFmtId="0" fontId="13" fillId="11" borderId="50" xfId="1" applyFont="1" applyFill="1" applyBorder="1" applyAlignment="1">
      <alignment horizontal="center" vertical="center" wrapText="1"/>
    </xf>
    <xf numFmtId="0" fontId="13" fillId="11" borderId="13" xfId="1" applyFont="1" applyFill="1" applyBorder="1" applyAlignment="1">
      <alignment horizontal="center" vertical="center" wrapText="1"/>
    </xf>
    <xf numFmtId="0" fontId="13" fillId="11" borderId="17" xfId="1" applyFont="1" applyFill="1" applyBorder="1" applyAlignment="1">
      <alignment horizontal="center" vertical="center" wrapText="1"/>
    </xf>
    <xf numFmtId="0" fontId="18" fillId="0" borderId="0" xfId="0" applyFont="1" applyAlignment="1">
      <alignment horizontal="center"/>
    </xf>
    <xf numFmtId="0" fontId="0" fillId="8" borderId="48" xfId="0" applyFill="1" applyBorder="1" applyAlignment="1">
      <alignment horizontal="center" vertical="center" wrapText="1"/>
    </xf>
    <xf numFmtId="0" fontId="0" fillId="8" borderId="45" xfId="0" applyFill="1" applyBorder="1" applyAlignment="1">
      <alignment horizontal="center" vertical="center" wrapText="1"/>
    </xf>
    <xf numFmtId="0" fontId="0" fillId="8" borderId="46" xfId="0" applyFill="1" applyBorder="1" applyAlignment="1">
      <alignment horizontal="center" vertical="center" wrapText="1"/>
    </xf>
    <xf numFmtId="0" fontId="0" fillId="8" borderId="50" xfId="0" applyFill="1" applyBorder="1" applyAlignment="1">
      <alignment horizontal="center" vertical="center" wrapText="1"/>
    </xf>
    <xf numFmtId="0" fontId="0" fillId="8" borderId="13" xfId="0" applyFill="1" applyBorder="1" applyAlignment="1">
      <alignment horizontal="center" vertical="center" wrapText="1"/>
    </xf>
    <xf numFmtId="0" fontId="0" fillId="8" borderId="17" xfId="0" applyFill="1" applyBorder="1" applyAlignment="1">
      <alignment horizontal="center" vertical="center" wrapText="1"/>
    </xf>
    <xf numFmtId="0" fontId="8" fillId="8" borderId="50" xfId="1" applyFont="1" applyFill="1" applyBorder="1" applyAlignment="1">
      <alignment horizontal="center" vertical="center"/>
    </xf>
    <xf numFmtId="0" fontId="8" fillId="8" borderId="13" xfId="1" applyFont="1" applyFill="1" applyBorder="1" applyAlignment="1">
      <alignment horizontal="center" vertical="center"/>
    </xf>
    <xf numFmtId="0" fontId="8" fillId="8" borderId="17" xfId="1" applyFont="1" applyFill="1" applyBorder="1" applyAlignment="1">
      <alignment horizontal="center" vertical="center"/>
    </xf>
    <xf numFmtId="0" fontId="13" fillId="8" borderId="50" xfId="1" applyFont="1" applyFill="1" applyBorder="1" applyAlignment="1">
      <alignment horizontal="center" vertical="center" wrapText="1"/>
    </xf>
    <xf numFmtId="0" fontId="13" fillId="8" borderId="13" xfId="1" applyFont="1" applyFill="1" applyBorder="1" applyAlignment="1">
      <alignment horizontal="center" vertical="center" wrapText="1"/>
    </xf>
    <xf numFmtId="0" fontId="13" fillId="8" borderId="17" xfId="1" applyFont="1" applyFill="1" applyBorder="1" applyAlignment="1">
      <alignment horizontal="center" vertical="center" wrapText="1"/>
    </xf>
    <xf numFmtId="0" fontId="0" fillId="9" borderId="48" xfId="0" applyFill="1" applyBorder="1" applyAlignment="1">
      <alignment horizontal="center" vertical="center" wrapText="1"/>
    </xf>
    <xf numFmtId="0" fontId="0" fillId="9" borderId="45" xfId="0" applyFill="1" applyBorder="1" applyAlignment="1">
      <alignment horizontal="center" vertical="center" wrapText="1"/>
    </xf>
    <xf numFmtId="0" fontId="0" fillId="9" borderId="46" xfId="0" applyFill="1" applyBorder="1" applyAlignment="1">
      <alignment horizontal="center" vertical="center" wrapText="1"/>
    </xf>
    <xf numFmtId="0" fontId="0" fillId="9" borderId="50" xfId="0" applyFill="1" applyBorder="1" applyAlignment="1">
      <alignment horizontal="center" vertical="center" wrapText="1"/>
    </xf>
    <xf numFmtId="0" fontId="0" fillId="9" borderId="13" xfId="0" applyFill="1" applyBorder="1" applyAlignment="1">
      <alignment horizontal="center" vertical="center" wrapText="1"/>
    </xf>
    <xf numFmtId="0" fontId="0" fillId="9" borderId="17" xfId="0" applyFill="1" applyBorder="1" applyAlignment="1">
      <alignment horizontal="center" vertical="center" wrapText="1"/>
    </xf>
    <xf numFmtId="0" fontId="8" fillId="9" borderId="50" xfId="1" applyFont="1" applyFill="1" applyBorder="1" applyAlignment="1">
      <alignment horizontal="center" vertical="center" wrapText="1"/>
    </xf>
    <xf numFmtId="0" fontId="8" fillId="9" borderId="13" xfId="1" applyFont="1" applyFill="1" applyBorder="1" applyAlignment="1">
      <alignment horizontal="center" vertical="center" wrapText="1"/>
    </xf>
    <xf numFmtId="0" fontId="8" fillId="9" borderId="17" xfId="1" applyFont="1" applyFill="1" applyBorder="1" applyAlignment="1">
      <alignment horizontal="center" vertical="center" wrapText="1"/>
    </xf>
    <xf numFmtId="0" fontId="13" fillId="9" borderId="50" xfId="1" applyFont="1" applyFill="1" applyBorder="1" applyAlignment="1">
      <alignment horizontal="center" vertical="center" wrapText="1"/>
    </xf>
    <xf numFmtId="0" fontId="13" fillId="9" borderId="13" xfId="1" applyFont="1" applyFill="1" applyBorder="1" applyAlignment="1">
      <alignment horizontal="center" vertical="center" wrapText="1"/>
    </xf>
    <xf numFmtId="0" fontId="13" fillId="9" borderId="17" xfId="1" applyFont="1" applyFill="1" applyBorder="1" applyAlignment="1">
      <alignment horizontal="center" vertical="center" wrapText="1"/>
    </xf>
    <xf numFmtId="0" fontId="8" fillId="9" borderId="50" xfId="1" applyFont="1" applyFill="1" applyBorder="1" applyAlignment="1">
      <alignment horizontal="center" vertical="center"/>
    </xf>
    <xf numFmtId="0" fontId="8" fillId="9" borderId="13" xfId="1" applyFont="1" applyFill="1" applyBorder="1" applyAlignment="1">
      <alignment horizontal="center" vertical="center"/>
    </xf>
    <xf numFmtId="0" fontId="8" fillId="9" borderId="17" xfId="1" applyFont="1" applyFill="1" applyBorder="1" applyAlignment="1">
      <alignment horizontal="center" vertical="center"/>
    </xf>
    <xf numFmtId="0" fontId="8" fillId="11" borderId="15" xfId="1" applyFont="1" applyFill="1" applyBorder="1" applyAlignment="1">
      <alignment horizontal="center" vertical="center" wrapText="1"/>
    </xf>
    <xf numFmtId="0" fontId="8" fillId="11" borderId="14" xfId="1" applyFont="1" applyFill="1" applyBorder="1" applyAlignment="1">
      <alignment horizontal="center" vertical="center" wrapText="1"/>
    </xf>
    <xf numFmtId="0" fontId="8" fillId="11" borderId="16" xfId="1" applyFont="1" applyFill="1" applyBorder="1" applyAlignment="1">
      <alignment horizontal="center" vertical="center" wrapText="1"/>
    </xf>
  </cellXfs>
  <cellStyles count="2">
    <cellStyle name="Normal" xfId="0" builtinId="0"/>
    <cellStyle name="Normal 2" xfId="1" xr:uid="{4175851C-93AB-4362-9F7A-8C722BC42EB9}"/>
  </cellStyles>
  <dxfs count="0"/>
  <tableStyles count="0" defaultTableStyle="TableStyleMedium9" defaultPivotStyle="PivotStyleLight16"/>
  <colors>
    <mruColors>
      <color rgb="FFFF99CC"/>
      <color rgb="FFFF7C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342900</xdr:colOff>
      <xdr:row>0</xdr:row>
      <xdr:rowOff>215899</xdr:rowOff>
    </xdr:from>
    <xdr:to>
      <xdr:col>10</xdr:col>
      <xdr:colOff>1206500</xdr:colOff>
      <xdr:row>3</xdr:row>
      <xdr:rowOff>127000</xdr:rowOff>
    </xdr:to>
    <xdr:sp macro="" textlink="">
      <xdr:nvSpPr>
        <xdr:cNvPr id="3" name="Rounded Rectangle 2">
          <a:extLst>
            <a:ext uri="{FF2B5EF4-FFF2-40B4-BE49-F238E27FC236}">
              <a16:creationId xmlns:a16="http://schemas.microsoft.com/office/drawing/2014/main" id="{00000000-0008-0000-0200-000003000000}"/>
            </a:ext>
          </a:extLst>
        </xdr:cNvPr>
        <xdr:cNvSpPr/>
      </xdr:nvSpPr>
      <xdr:spPr>
        <a:xfrm>
          <a:off x="939800" y="215899"/>
          <a:ext cx="9423400" cy="9398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400" b="1"/>
            <a:t>KUNJUNGAN</a:t>
          </a:r>
          <a:r>
            <a:rPr lang="en-US" sz="2400" b="1" baseline="0"/>
            <a:t> PASTORAL  ROMO WARTAYA SJ</a:t>
          </a:r>
        </a:p>
        <a:p>
          <a:pPr algn="ctr"/>
          <a:r>
            <a:rPr lang="en-US" sz="2400" b="1" baseline="0"/>
            <a:t>PROGRAM KARYA 2023</a:t>
          </a:r>
          <a:endParaRPr lang="en-US" sz="2400" b="1"/>
        </a:p>
      </xdr:txBody>
    </xdr:sp>
    <xdr:clientData/>
  </xdr:twoCellAnchor>
  <xdr:twoCellAnchor>
    <xdr:from>
      <xdr:col>2</xdr:col>
      <xdr:colOff>355600</xdr:colOff>
      <xdr:row>23</xdr:row>
      <xdr:rowOff>228599</xdr:rowOff>
    </xdr:from>
    <xdr:to>
      <xdr:col>10</xdr:col>
      <xdr:colOff>1193800</xdr:colOff>
      <xdr:row>26</xdr:row>
      <xdr:rowOff>203200</xdr:rowOff>
    </xdr:to>
    <xdr:sp macro="" textlink="">
      <xdr:nvSpPr>
        <xdr:cNvPr id="4" name="Rounded Rectangle 2">
          <a:extLst>
            <a:ext uri="{FF2B5EF4-FFF2-40B4-BE49-F238E27FC236}">
              <a16:creationId xmlns:a16="http://schemas.microsoft.com/office/drawing/2014/main" id="{D40D438D-6F40-45CF-B1A7-76AE6BBE0C11}"/>
            </a:ext>
          </a:extLst>
        </xdr:cNvPr>
        <xdr:cNvSpPr/>
      </xdr:nvSpPr>
      <xdr:spPr>
        <a:xfrm>
          <a:off x="952500" y="6667499"/>
          <a:ext cx="9398000" cy="9271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400" b="1"/>
            <a:t>KUNJUNGAN</a:t>
          </a:r>
          <a:r>
            <a:rPr lang="en-US" sz="2400" b="1" baseline="0"/>
            <a:t> PASTORAL  ROMO WIDOYOKO SJ</a:t>
          </a:r>
        </a:p>
        <a:p>
          <a:pPr algn="ctr"/>
          <a:r>
            <a:rPr lang="en-US" sz="2400" b="1" baseline="0"/>
            <a:t>PROGRAM KARYA 2023</a:t>
          </a:r>
          <a:endParaRPr lang="en-US" sz="2400" b="1"/>
        </a:p>
      </xdr:txBody>
    </xdr:sp>
    <xdr:clientData/>
  </xdr:twoCellAnchor>
  <xdr:twoCellAnchor>
    <xdr:from>
      <xdr:col>2</xdr:col>
      <xdr:colOff>342900</xdr:colOff>
      <xdr:row>47</xdr:row>
      <xdr:rowOff>190499</xdr:rowOff>
    </xdr:from>
    <xdr:to>
      <xdr:col>10</xdr:col>
      <xdr:colOff>1270000</xdr:colOff>
      <xdr:row>50</xdr:row>
      <xdr:rowOff>190500</xdr:rowOff>
    </xdr:to>
    <xdr:sp macro="" textlink="">
      <xdr:nvSpPr>
        <xdr:cNvPr id="5" name="Rounded Rectangle 2">
          <a:extLst>
            <a:ext uri="{FF2B5EF4-FFF2-40B4-BE49-F238E27FC236}">
              <a16:creationId xmlns:a16="http://schemas.microsoft.com/office/drawing/2014/main" id="{2E8EED74-642B-4CB0-9EA5-1981B2D4CC25}"/>
            </a:ext>
          </a:extLst>
        </xdr:cNvPr>
        <xdr:cNvSpPr/>
      </xdr:nvSpPr>
      <xdr:spPr>
        <a:xfrm>
          <a:off x="939800" y="13792199"/>
          <a:ext cx="9486900" cy="10287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400" b="1"/>
            <a:t>KUNJUNGAN</a:t>
          </a:r>
          <a:r>
            <a:rPr lang="en-US" sz="2400" b="1" baseline="0"/>
            <a:t> PASTORAL  ROMO CLAY PAREIRA SJ</a:t>
          </a:r>
        </a:p>
        <a:p>
          <a:pPr algn="ctr"/>
          <a:r>
            <a:rPr lang="en-US" sz="2400" b="1" baseline="0"/>
            <a:t>PROGRAM KARYA 2023</a:t>
          </a:r>
          <a:endParaRPr lang="en-US" sz="2400" b="1"/>
        </a:p>
      </xdr:txBody>
    </xdr:sp>
    <xdr:clientData/>
  </xdr:twoCellAnchor>
  <xdr:twoCellAnchor>
    <xdr:from>
      <xdr:col>2</xdr:col>
      <xdr:colOff>165100</xdr:colOff>
      <xdr:row>70</xdr:row>
      <xdr:rowOff>215899</xdr:rowOff>
    </xdr:from>
    <xdr:to>
      <xdr:col>10</xdr:col>
      <xdr:colOff>1066800</xdr:colOff>
      <xdr:row>73</xdr:row>
      <xdr:rowOff>127000</xdr:rowOff>
    </xdr:to>
    <xdr:sp macro="" textlink="">
      <xdr:nvSpPr>
        <xdr:cNvPr id="6" name="Rounded Rectangle 2">
          <a:extLst>
            <a:ext uri="{FF2B5EF4-FFF2-40B4-BE49-F238E27FC236}">
              <a16:creationId xmlns:a16="http://schemas.microsoft.com/office/drawing/2014/main" id="{4BD894B9-8DDB-4FA7-96DD-4ADF878AB00A}"/>
            </a:ext>
          </a:extLst>
        </xdr:cNvPr>
        <xdr:cNvSpPr/>
      </xdr:nvSpPr>
      <xdr:spPr>
        <a:xfrm>
          <a:off x="762000" y="20751799"/>
          <a:ext cx="9753600" cy="9398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400" b="1"/>
            <a:t>KUNJUNGAN</a:t>
          </a:r>
          <a:r>
            <a:rPr lang="en-US" sz="2400" b="1" baseline="0"/>
            <a:t> PASTORAL  ROMO ROMANUS WAHANA SJ</a:t>
          </a:r>
        </a:p>
        <a:p>
          <a:pPr algn="ctr"/>
          <a:r>
            <a:rPr lang="en-US" sz="2400" b="1" baseline="0"/>
            <a:t>PROGRAM KARYA 2023</a:t>
          </a:r>
          <a:endParaRPr lang="en-US" sz="2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114299</xdr:rowOff>
    </xdr:from>
    <xdr:to>
      <xdr:col>7</xdr:col>
      <xdr:colOff>0</xdr:colOff>
      <xdr:row>3</xdr:row>
      <xdr:rowOff>209549</xdr:rowOff>
    </xdr:to>
    <xdr:sp macro="" textlink="">
      <xdr:nvSpPr>
        <xdr:cNvPr id="2" name="Rounded Rectangle 2">
          <a:extLst>
            <a:ext uri="{FF2B5EF4-FFF2-40B4-BE49-F238E27FC236}">
              <a16:creationId xmlns:a16="http://schemas.microsoft.com/office/drawing/2014/main" id="{6F9DE8C5-6628-490D-9A50-F26300761ABB}"/>
            </a:ext>
          </a:extLst>
        </xdr:cNvPr>
        <xdr:cNvSpPr/>
      </xdr:nvSpPr>
      <xdr:spPr>
        <a:xfrm>
          <a:off x="1082040" y="114299"/>
          <a:ext cx="9601200" cy="1123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400" b="1"/>
            <a:t>KATEGORIAL</a:t>
          </a:r>
          <a:r>
            <a:rPr lang="en-US" sz="2400" b="1" baseline="0"/>
            <a:t>  GEREJA ST SERVATIUS KP SAWAH</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94"/>
  <sheetViews>
    <sheetView tabSelected="1" topLeftCell="A70" zoomScale="70" zoomScaleNormal="70" workbookViewId="0">
      <selection activeCell="H86" sqref="H86"/>
    </sheetView>
  </sheetViews>
  <sheetFormatPr defaultColWidth="9.109375" defaultRowHeight="23.4" x14ac:dyDescent="0.3"/>
  <cols>
    <col min="1" max="1" width="4.44140625" style="1" customWidth="1"/>
    <col min="2" max="2" width="4.33203125" style="1" bestFit="1" customWidth="1"/>
    <col min="3" max="3" width="36.21875" style="1" customWidth="1"/>
    <col min="4" max="4" width="37.33203125" style="1" hidden="1" customWidth="1"/>
    <col min="5" max="5" width="33.44140625" style="1" customWidth="1"/>
    <col min="6" max="6" width="32.6640625" style="1" customWidth="1"/>
    <col min="7" max="7" width="8" style="1" customWidth="1"/>
    <col min="8" max="8" width="21.77734375" style="3" customWidth="1"/>
    <col min="9" max="9" width="27.88671875" style="3" customWidth="1"/>
    <col min="10" max="10" width="7.109375" style="3" bestFit="1" customWidth="1"/>
    <col min="11" max="11" width="21.77734375" style="3" bestFit="1" customWidth="1"/>
    <col min="12" max="12" width="4.21875" style="1" customWidth="1"/>
    <col min="13" max="13" width="28" style="1" bestFit="1" customWidth="1"/>
    <col min="14" max="14" width="14.44140625" style="1" bestFit="1" customWidth="1"/>
    <col min="15" max="16384" width="9.109375" style="1"/>
  </cols>
  <sheetData>
    <row r="1" spans="2:15" x14ac:dyDescent="0.3">
      <c r="H1" s="1"/>
      <c r="I1" s="1"/>
    </row>
    <row r="2" spans="2:15" ht="28.8" x14ac:dyDescent="0.3">
      <c r="B2" s="227"/>
      <c r="C2" s="227"/>
      <c r="D2" s="227"/>
      <c r="E2" s="227"/>
      <c r="F2" s="227"/>
      <c r="G2" s="227"/>
      <c r="H2" s="227"/>
      <c r="I2" s="227"/>
      <c r="J2" s="227"/>
      <c r="K2" s="227"/>
    </row>
    <row r="3" spans="2:15" ht="28.8" x14ac:dyDescent="0.3">
      <c r="B3" s="227"/>
      <c r="C3" s="227"/>
      <c r="D3" s="227"/>
      <c r="E3" s="227"/>
      <c r="F3" s="227"/>
      <c r="G3" s="227"/>
      <c r="H3" s="227"/>
      <c r="I3" s="227"/>
      <c r="J3" s="227"/>
      <c r="K3" s="227"/>
    </row>
    <row r="4" spans="2:15" ht="24" thickBot="1" x14ac:dyDescent="0.35"/>
    <row r="5" spans="2:15" ht="31.8" customHeight="1" thickBot="1" x14ac:dyDescent="0.35">
      <c r="B5" s="23" t="s">
        <v>0</v>
      </c>
      <c r="C5" s="24" t="s">
        <v>83</v>
      </c>
      <c r="D5" s="24" t="s">
        <v>28</v>
      </c>
      <c r="E5" s="24" t="s">
        <v>28</v>
      </c>
      <c r="F5" s="24" t="s">
        <v>1</v>
      </c>
      <c r="G5" s="228" t="s">
        <v>3</v>
      </c>
      <c r="H5" s="228"/>
      <c r="I5" s="57" t="s">
        <v>206</v>
      </c>
      <c r="J5" s="228" t="s">
        <v>2</v>
      </c>
      <c r="K5" s="228"/>
      <c r="M5" s="99" t="s">
        <v>266</v>
      </c>
      <c r="N5" s="100" t="s">
        <v>267</v>
      </c>
    </row>
    <row r="6" spans="2:15" ht="21" customHeight="1" thickTop="1" x14ac:dyDescent="0.3">
      <c r="B6" s="4">
        <v>1</v>
      </c>
      <c r="C6" s="229" t="s">
        <v>84</v>
      </c>
      <c r="D6" s="5" t="s">
        <v>16</v>
      </c>
      <c r="E6" s="33" t="s">
        <v>86</v>
      </c>
      <c r="F6" s="32" t="s">
        <v>85</v>
      </c>
      <c r="G6" s="5" t="s">
        <v>38</v>
      </c>
      <c r="H6" s="68">
        <v>44951</v>
      </c>
      <c r="I6" s="231" t="s">
        <v>185</v>
      </c>
      <c r="J6" s="51" t="s">
        <v>39</v>
      </c>
      <c r="K6" s="72">
        <v>44978</v>
      </c>
      <c r="M6" s="32" t="s">
        <v>268</v>
      </c>
      <c r="N6" t="s">
        <v>269</v>
      </c>
    </row>
    <row r="7" spans="2:15" ht="21" customHeight="1" x14ac:dyDescent="0.3">
      <c r="B7" s="6">
        <v>2</v>
      </c>
      <c r="C7" s="229"/>
      <c r="D7" s="7" t="s">
        <v>17</v>
      </c>
      <c r="E7" s="33" t="s">
        <v>88</v>
      </c>
      <c r="F7" s="34" t="s">
        <v>87</v>
      </c>
      <c r="G7" s="7" t="s">
        <v>38</v>
      </c>
      <c r="H7" s="69">
        <v>44958</v>
      </c>
      <c r="I7" s="232"/>
      <c r="J7" s="52" t="s">
        <v>39</v>
      </c>
      <c r="K7" s="73">
        <v>44985</v>
      </c>
      <c r="M7" s="34" t="s">
        <v>271</v>
      </c>
      <c r="N7" t="s">
        <v>454</v>
      </c>
    </row>
    <row r="8" spans="2:15" ht="21" customHeight="1" thickBot="1" x14ac:dyDescent="0.35">
      <c r="B8" s="8">
        <v>3</v>
      </c>
      <c r="C8" s="230"/>
      <c r="D8" s="9" t="s">
        <v>18</v>
      </c>
      <c r="E8" s="36" t="s">
        <v>90</v>
      </c>
      <c r="F8" s="35" t="s">
        <v>89</v>
      </c>
      <c r="G8" s="9" t="s">
        <v>38</v>
      </c>
      <c r="H8" s="70">
        <v>44965</v>
      </c>
      <c r="I8" s="232"/>
      <c r="J8" s="53" t="s">
        <v>39</v>
      </c>
      <c r="K8" s="74">
        <v>44961</v>
      </c>
      <c r="O8" s="20"/>
    </row>
    <row r="9" spans="2:15" ht="21" customHeight="1" x14ac:dyDescent="0.3">
      <c r="B9" s="10">
        <v>4</v>
      </c>
      <c r="C9" s="224" t="s">
        <v>117</v>
      </c>
      <c r="D9" s="11" t="s">
        <v>19</v>
      </c>
      <c r="E9" s="38" t="s">
        <v>119</v>
      </c>
      <c r="F9" s="34" t="s">
        <v>118</v>
      </c>
      <c r="G9" s="11" t="s">
        <v>38</v>
      </c>
      <c r="H9" s="196">
        <v>44980</v>
      </c>
      <c r="I9" s="233" t="s">
        <v>186</v>
      </c>
      <c r="J9" s="54" t="s">
        <v>39</v>
      </c>
      <c r="K9" s="70">
        <v>44968</v>
      </c>
      <c r="M9" s="195"/>
    </row>
    <row r="10" spans="2:15" ht="21" customHeight="1" x14ac:dyDescent="0.3">
      <c r="B10" s="12">
        <v>5</v>
      </c>
      <c r="C10" s="225"/>
      <c r="D10" s="13" t="s">
        <v>21</v>
      </c>
      <c r="E10" s="33" t="s">
        <v>121</v>
      </c>
      <c r="F10" s="34" t="s">
        <v>120</v>
      </c>
      <c r="G10" s="13" t="s">
        <v>38</v>
      </c>
      <c r="H10" s="69">
        <v>44986</v>
      </c>
      <c r="I10" s="233"/>
      <c r="J10" s="55" t="s">
        <v>39</v>
      </c>
      <c r="K10" s="73">
        <v>44975</v>
      </c>
    </row>
    <row r="11" spans="2:15" ht="21" customHeight="1" x14ac:dyDescent="0.3">
      <c r="B11" s="12">
        <v>6</v>
      </c>
      <c r="C11" s="225"/>
      <c r="D11" s="13" t="s">
        <v>22</v>
      </c>
      <c r="E11" s="33" t="s">
        <v>122</v>
      </c>
      <c r="F11" s="34" t="s">
        <v>7</v>
      </c>
      <c r="G11" s="13" t="s">
        <v>38</v>
      </c>
      <c r="H11" s="69">
        <v>44993</v>
      </c>
      <c r="I11" s="233"/>
      <c r="J11" s="55" t="s">
        <v>39</v>
      </c>
      <c r="K11" s="70">
        <v>44982</v>
      </c>
    </row>
    <row r="12" spans="2:15" ht="21" customHeight="1" x14ac:dyDescent="0.3">
      <c r="B12" s="12">
        <v>7</v>
      </c>
      <c r="C12" s="225"/>
      <c r="D12" s="13" t="s">
        <v>23</v>
      </c>
      <c r="E12" s="33" t="s">
        <v>123</v>
      </c>
      <c r="F12" s="34" t="s">
        <v>9</v>
      </c>
      <c r="G12" s="13" t="s">
        <v>38</v>
      </c>
      <c r="H12" s="69">
        <v>44995</v>
      </c>
      <c r="I12" s="233" t="s">
        <v>188</v>
      </c>
      <c r="J12" s="55" t="s">
        <v>39</v>
      </c>
      <c r="K12" s="73">
        <v>44989</v>
      </c>
      <c r="M12" s="69">
        <v>44995</v>
      </c>
    </row>
    <row r="13" spans="2:15" ht="21" customHeight="1" x14ac:dyDescent="0.3">
      <c r="B13" s="28">
        <v>8</v>
      </c>
      <c r="C13" s="225"/>
      <c r="D13" s="29"/>
      <c r="E13" s="33" t="s">
        <v>124</v>
      </c>
      <c r="F13" s="34" t="s">
        <v>8</v>
      </c>
      <c r="G13" s="13" t="s">
        <v>38</v>
      </c>
      <c r="H13" s="69">
        <v>45007</v>
      </c>
      <c r="I13" s="233"/>
      <c r="J13" s="55" t="s">
        <v>39</v>
      </c>
      <c r="K13" s="73">
        <v>44996</v>
      </c>
    </row>
    <row r="14" spans="2:15" ht="21" customHeight="1" thickBot="1" x14ac:dyDescent="0.35">
      <c r="B14" s="14">
        <v>9</v>
      </c>
      <c r="C14" s="226"/>
      <c r="D14" s="15" t="s">
        <v>20</v>
      </c>
      <c r="E14" s="36" t="s">
        <v>125</v>
      </c>
      <c r="F14" s="35" t="s">
        <v>6</v>
      </c>
      <c r="G14" s="15" t="s">
        <v>38</v>
      </c>
      <c r="H14" s="71">
        <v>45019</v>
      </c>
      <c r="I14" s="233"/>
      <c r="J14" s="56" t="s">
        <v>39</v>
      </c>
      <c r="K14" s="74">
        <v>45003</v>
      </c>
    </row>
    <row r="15" spans="2:15" ht="21" customHeight="1" x14ac:dyDescent="0.3">
      <c r="B15" s="4">
        <v>10</v>
      </c>
      <c r="C15" s="224" t="s">
        <v>142</v>
      </c>
      <c r="D15" s="5" t="s">
        <v>24</v>
      </c>
      <c r="E15" s="33" t="s">
        <v>143</v>
      </c>
      <c r="F15" s="37" t="s">
        <v>79</v>
      </c>
      <c r="G15" s="5" t="s">
        <v>38</v>
      </c>
      <c r="H15" s="75">
        <v>45028</v>
      </c>
      <c r="I15" s="233" t="s">
        <v>187</v>
      </c>
      <c r="J15" s="51" t="s">
        <v>39</v>
      </c>
      <c r="K15" s="70">
        <v>45010</v>
      </c>
      <c r="O15" s="65"/>
    </row>
    <row r="16" spans="2:15" ht="21" customHeight="1" x14ac:dyDescent="0.3">
      <c r="B16" s="6">
        <v>11</v>
      </c>
      <c r="C16" s="225"/>
      <c r="D16" s="7" t="s">
        <v>25</v>
      </c>
      <c r="E16" s="33" t="s">
        <v>144</v>
      </c>
      <c r="F16" s="42" t="s">
        <v>13</v>
      </c>
      <c r="G16" s="7" t="s">
        <v>38</v>
      </c>
      <c r="H16" s="69">
        <v>45035</v>
      </c>
      <c r="I16" s="233"/>
      <c r="J16" s="52" t="s">
        <v>39</v>
      </c>
      <c r="K16" s="73">
        <v>45017</v>
      </c>
    </row>
    <row r="17" spans="2:14" ht="21" customHeight="1" x14ac:dyDescent="0.3">
      <c r="B17" s="6">
        <v>12</v>
      </c>
      <c r="C17" s="225"/>
      <c r="D17" s="7" t="s">
        <v>26</v>
      </c>
      <c r="E17" s="33" t="s">
        <v>145</v>
      </c>
      <c r="F17" s="42" t="s">
        <v>80</v>
      </c>
      <c r="G17" s="7" t="s">
        <v>38</v>
      </c>
      <c r="H17" s="69">
        <v>45042</v>
      </c>
      <c r="I17" s="233"/>
      <c r="J17" s="52" t="s">
        <v>39</v>
      </c>
      <c r="K17" s="70">
        <v>45024</v>
      </c>
    </row>
    <row r="18" spans="2:14" ht="21" customHeight="1" x14ac:dyDescent="0.3">
      <c r="B18" s="27">
        <v>13</v>
      </c>
      <c r="C18" s="225"/>
      <c r="D18" s="21"/>
      <c r="E18" s="33" t="s">
        <v>146</v>
      </c>
      <c r="F18" s="42" t="s">
        <v>14</v>
      </c>
      <c r="G18" s="7" t="s">
        <v>38</v>
      </c>
      <c r="H18" s="69">
        <v>45049</v>
      </c>
      <c r="I18" s="233" t="s">
        <v>189</v>
      </c>
      <c r="J18" s="52" t="s">
        <v>39</v>
      </c>
      <c r="K18" s="73">
        <v>45031</v>
      </c>
    </row>
    <row r="19" spans="2:14" ht="21" customHeight="1" x14ac:dyDescent="0.3">
      <c r="B19" s="27">
        <v>14</v>
      </c>
      <c r="C19" s="225"/>
      <c r="D19" s="21"/>
      <c r="E19" s="33" t="s">
        <v>148</v>
      </c>
      <c r="F19" s="42" t="s">
        <v>147</v>
      </c>
      <c r="G19" s="7" t="s">
        <v>38</v>
      </c>
      <c r="H19" s="75">
        <v>45056</v>
      </c>
      <c r="I19" s="233"/>
      <c r="J19" s="52" t="s">
        <v>39</v>
      </c>
      <c r="K19" s="73">
        <v>45038</v>
      </c>
    </row>
    <row r="20" spans="2:14" ht="21" customHeight="1" thickBot="1" x14ac:dyDescent="0.35">
      <c r="B20" s="8">
        <v>15</v>
      </c>
      <c r="C20" s="226"/>
      <c r="D20" s="9" t="s">
        <v>27</v>
      </c>
      <c r="E20" s="36" t="s">
        <v>150</v>
      </c>
      <c r="F20" s="43" t="s">
        <v>149</v>
      </c>
      <c r="G20" s="9" t="s">
        <v>38</v>
      </c>
      <c r="H20" s="71">
        <v>45063</v>
      </c>
      <c r="I20" s="233"/>
      <c r="J20" s="53" t="s">
        <v>39</v>
      </c>
      <c r="K20" s="74">
        <v>45045</v>
      </c>
    </row>
    <row r="21" spans="2:14" ht="21" customHeight="1" x14ac:dyDescent="0.3">
      <c r="B21" s="10">
        <v>16</v>
      </c>
      <c r="C21" s="224" t="s">
        <v>157</v>
      </c>
      <c r="D21" s="11" t="s">
        <v>29</v>
      </c>
      <c r="E21" s="33" t="s">
        <v>158</v>
      </c>
      <c r="F21" s="47" t="s">
        <v>31</v>
      </c>
      <c r="G21" s="11" t="s">
        <v>38</v>
      </c>
      <c r="H21" s="75">
        <v>45070</v>
      </c>
      <c r="I21" s="233" t="s">
        <v>190</v>
      </c>
      <c r="J21" s="54" t="s">
        <v>39</v>
      </c>
      <c r="K21" s="70">
        <v>45052</v>
      </c>
    </row>
    <row r="22" spans="2:14" ht="21" customHeight="1" x14ac:dyDescent="0.3">
      <c r="B22" s="12">
        <v>17</v>
      </c>
      <c r="C22" s="225"/>
      <c r="D22" s="13" t="s">
        <v>32</v>
      </c>
      <c r="E22" s="33" t="s">
        <v>159</v>
      </c>
      <c r="F22" s="48" t="s">
        <v>33</v>
      </c>
      <c r="G22" s="13" t="s">
        <v>38</v>
      </c>
      <c r="H22" s="69">
        <v>45077</v>
      </c>
      <c r="I22" s="233"/>
      <c r="J22" s="55" t="s">
        <v>39</v>
      </c>
      <c r="K22" s="73">
        <v>45059</v>
      </c>
    </row>
    <row r="23" spans="2:14" ht="21" customHeight="1" thickBot="1" x14ac:dyDescent="0.35">
      <c r="B23" s="14">
        <v>18</v>
      </c>
      <c r="C23" s="226"/>
      <c r="D23" s="15" t="s">
        <v>30</v>
      </c>
      <c r="E23" s="36" t="s">
        <v>161</v>
      </c>
      <c r="F23" s="49" t="s">
        <v>160</v>
      </c>
      <c r="G23" s="15" t="s">
        <v>38</v>
      </c>
      <c r="H23" s="71">
        <v>45084</v>
      </c>
      <c r="I23" s="237"/>
      <c r="J23" s="56" t="s">
        <v>39</v>
      </c>
      <c r="K23" s="74">
        <v>45066</v>
      </c>
    </row>
    <row r="25" spans="2:14" ht="23.4" customHeight="1" x14ac:dyDescent="0.3">
      <c r="B25" s="227"/>
      <c r="C25" s="227"/>
      <c r="D25" s="227"/>
      <c r="E25" s="227"/>
      <c r="F25" s="227"/>
      <c r="G25" s="227"/>
      <c r="H25" s="227"/>
      <c r="I25" s="227"/>
      <c r="J25" s="227"/>
      <c r="K25" s="227"/>
    </row>
    <row r="26" spans="2:14" ht="28.8" x14ac:dyDescent="0.3">
      <c r="B26" s="227"/>
      <c r="C26" s="227"/>
      <c r="D26" s="227"/>
      <c r="E26" s="227"/>
      <c r="F26" s="227"/>
      <c r="G26" s="227"/>
      <c r="H26" s="227"/>
      <c r="I26" s="227"/>
      <c r="J26" s="227"/>
      <c r="K26" s="227"/>
    </row>
    <row r="27" spans="2:14" ht="24" thickBot="1" x14ac:dyDescent="0.35"/>
    <row r="28" spans="2:14" ht="24" thickBot="1" x14ac:dyDescent="0.35">
      <c r="B28" s="23" t="s">
        <v>0</v>
      </c>
      <c r="C28" s="24" t="s">
        <v>83</v>
      </c>
      <c r="D28" s="24" t="s">
        <v>28</v>
      </c>
      <c r="E28" s="24" t="s">
        <v>1</v>
      </c>
      <c r="F28" s="24" t="s">
        <v>1</v>
      </c>
      <c r="G28" s="228" t="s">
        <v>3</v>
      </c>
      <c r="H28" s="228"/>
      <c r="I28" s="57" t="s">
        <v>206</v>
      </c>
      <c r="J28" s="228" t="s">
        <v>2</v>
      </c>
      <c r="K28" s="228"/>
    </row>
    <row r="29" spans="2:14" x14ac:dyDescent="0.3">
      <c r="B29" s="4">
        <v>1</v>
      </c>
      <c r="C29" s="234" t="s">
        <v>151</v>
      </c>
      <c r="D29" s="5" t="s">
        <v>44</v>
      </c>
      <c r="E29" s="95" t="s">
        <v>152</v>
      </c>
      <c r="F29" s="37" t="s">
        <v>81</v>
      </c>
      <c r="G29" s="30" t="s">
        <v>38</v>
      </c>
      <c r="H29" s="75">
        <v>45042</v>
      </c>
      <c r="I29" s="231" t="s">
        <v>191</v>
      </c>
      <c r="J29" s="58" t="s">
        <v>39</v>
      </c>
      <c r="K29" s="73">
        <v>45073</v>
      </c>
    </row>
    <row r="30" spans="2:14" x14ac:dyDescent="0.3">
      <c r="B30" s="6">
        <v>2</v>
      </c>
      <c r="C30" s="235"/>
      <c r="D30" s="7" t="s">
        <v>45</v>
      </c>
      <c r="E30" s="33" t="s">
        <v>153</v>
      </c>
      <c r="F30" s="42" t="s">
        <v>15</v>
      </c>
      <c r="G30" s="22" t="s">
        <v>38</v>
      </c>
      <c r="H30" s="69">
        <v>44958</v>
      </c>
      <c r="I30" s="232"/>
      <c r="J30" s="59" t="s">
        <v>39</v>
      </c>
      <c r="K30" s="73">
        <v>45080</v>
      </c>
      <c r="M30" s="34" t="s">
        <v>363</v>
      </c>
      <c r="N30" t="s">
        <v>364</v>
      </c>
    </row>
    <row r="31" spans="2:14" x14ac:dyDescent="0.3">
      <c r="B31" s="27">
        <v>3</v>
      </c>
      <c r="C31" s="235"/>
      <c r="D31" s="21"/>
      <c r="E31" s="33" t="s">
        <v>155</v>
      </c>
      <c r="F31" s="42" t="s">
        <v>154</v>
      </c>
      <c r="G31" s="22" t="s">
        <v>38</v>
      </c>
      <c r="H31" s="69">
        <v>44965</v>
      </c>
      <c r="I31" s="232"/>
      <c r="J31" s="59" t="s">
        <v>39</v>
      </c>
      <c r="K31" s="70">
        <v>45087</v>
      </c>
      <c r="M31" s="73"/>
    </row>
    <row r="32" spans="2:14" ht="24" thickBot="1" x14ac:dyDescent="0.35">
      <c r="B32" s="8">
        <v>4</v>
      </c>
      <c r="C32" s="236"/>
      <c r="D32" s="9" t="s">
        <v>46</v>
      </c>
      <c r="E32" s="36" t="s">
        <v>156</v>
      </c>
      <c r="F32" s="43" t="s">
        <v>82</v>
      </c>
      <c r="G32" s="31" t="s">
        <v>38</v>
      </c>
      <c r="H32" s="71">
        <v>44972</v>
      </c>
      <c r="I32" s="233" t="s">
        <v>192</v>
      </c>
      <c r="J32" s="60" t="s">
        <v>39</v>
      </c>
      <c r="K32" s="74">
        <v>45094</v>
      </c>
    </row>
    <row r="33" spans="2:16" x14ac:dyDescent="0.3">
      <c r="B33" s="10">
        <v>5</v>
      </c>
      <c r="C33" s="238" t="s">
        <v>126</v>
      </c>
      <c r="D33" s="11" t="s">
        <v>47</v>
      </c>
      <c r="E33" s="94" t="s">
        <v>127</v>
      </c>
      <c r="F33" s="44" t="s">
        <v>10</v>
      </c>
      <c r="G33" s="30" t="s">
        <v>38</v>
      </c>
      <c r="H33" s="194">
        <v>44975</v>
      </c>
      <c r="I33" s="233"/>
      <c r="J33" s="61" t="s">
        <v>39</v>
      </c>
      <c r="K33" s="70">
        <v>45101</v>
      </c>
      <c r="M33" s="73"/>
      <c r="P33" s="75">
        <v>45042</v>
      </c>
    </row>
    <row r="34" spans="2:16" x14ac:dyDescent="0.3">
      <c r="B34" s="12">
        <v>6</v>
      </c>
      <c r="C34" s="239"/>
      <c r="D34" s="13" t="s">
        <v>48</v>
      </c>
      <c r="E34" s="95" t="s">
        <v>128</v>
      </c>
      <c r="F34" s="42" t="s">
        <v>12</v>
      </c>
      <c r="G34" s="22" t="s">
        <v>38</v>
      </c>
      <c r="H34" s="69">
        <v>44986</v>
      </c>
      <c r="I34" s="233" t="s">
        <v>207</v>
      </c>
      <c r="J34" s="62" t="s">
        <v>39</v>
      </c>
      <c r="K34" s="73">
        <v>45108</v>
      </c>
    </row>
    <row r="35" spans="2:16" x14ac:dyDescent="0.3">
      <c r="B35" s="12">
        <v>7</v>
      </c>
      <c r="C35" s="225"/>
      <c r="D35" s="13" t="s">
        <v>50</v>
      </c>
      <c r="E35" s="33" t="s">
        <v>129</v>
      </c>
      <c r="F35" s="42" t="s">
        <v>11</v>
      </c>
      <c r="G35" s="22" t="s">
        <v>38</v>
      </c>
      <c r="H35" s="69">
        <v>45000</v>
      </c>
      <c r="I35" s="233"/>
      <c r="J35" s="62" t="s">
        <v>39</v>
      </c>
      <c r="K35" s="70">
        <v>45115</v>
      </c>
    </row>
    <row r="36" spans="2:16" ht="24" thickBot="1" x14ac:dyDescent="0.35">
      <c r="B36" s="12">
        <v>8</v>
      </c>
      <c r="C36" s="226"/>
      <c r="D36" s="13" t="s">
        <v>49</v>
      </c>
      <c r="E36" s="45" t="s">
        <v>131</v>
      </c>
      <c r="F36" s="43" t="s">
        <v>130</v>
      </c>
      <c r="G36" s="22" t="s">
        <v>38</v>
      </c>
      <c r="H36" s="70">
        <v>45007</v>
      </c>
      <c r="I36" s="233"/>
      <c r="J36" s="62" t="s">
        <v>39</v>
      </c>
      <c r="K36" s="74">
        <v>45122</v>
      </c>
    </row>
    <row r="37" spans="2:16" x14ac:dyDescent="0.3">
      <c r="B37" s="4">
        <v>9</v>
      </c>
      <c r="C37" s="234" t="s">
        <v>91</v>
      </c>
      <c r="D37" s="5" t="s">
        <v>51</v>
      </c>
      <c r="E37" s="38" t="s">
        <v>92</v>
      </c>
      <c r="F37" s="37" t="s">
        <v>76</v>
      </c>
      <c r="G37" s="30" t="s">
        <v>38</v>
      </c>
      <c r="H37" s="68">
        <v>45019</v>
      </c>
      <c r="I37" s="233" t="s">
        <v>193</v>
      </c>
      <c r="J37" s="58" t="s">
        <v>39</v>
      </c>
      <c r="K37" s="70">
        <v>45129</v>
      </c>
    </row>
    <row r="38" spans="2:16" x14ac:dyDescent="0.3">
      <c r="B38" s="6">
        <v>10</v>
      </c>
      <c r="C38" s="235"/>
      <c r="D38" s="7" t="s">
        <v>52</v>
      </c>
      <c r="E38" s="33" t="s">
        <v>93</v>
      </c>
      <c r="F38" s="39" t="s">
        <v>77</v>
      </c>
      <c r="G38" s="22" t="s">
        <v>38</v>
      </c>
      <c r="H38" s="69">
        <v>45028</v>
      </c>
      <c r="I38" s="233"/>
      <c r="J38" s="59" t="s">
        <v>39</v>
      </c>
      <c r="K38" s="73">
        <v>45136</v>
      </c>
    </row>
    <row r="39" spans="2:16" ht="24" thickBot="1" x14ac:dyDescent="0.35">
      <c r="B39" s="6">
        <v>11</v>
      </c>
      <c r="C39" s="236"/>
      <c r="D39" s="7" t="s">
        <v>53</v>
      </c>
      <c r="E39" s="36" t="s">
        <v>94</v>
      </c>
      <c r="F39" s="40" t="s">
        <v>78</v>
      </c>
      <c r="G39" s="22" t="s">
        <v>38</v>
      </c>
      <c r="H39" s="88">
        <v>45035</v>
      </c>
      <c r="I39" s="233" t="s">
        <v>194</v>
      </c>
      <c r="J39" s="59" t="s">
        <v>39</v>
      </c>
      <c r="K39" s="74">
        <v>45143</v>
      </c>
    </row>
    <row r="40" spans="2:16" x14ac:dyDescent="0.3">
      <c r="B40" s="10">
        <v>12</v>
      </c>
      <c r="C40" s="224" t="s">
        <v>95</v>
      </c>
      <c r="D40" s="11" t="s">
        <v>40</v>
      </c>
      <c r="E40" s="94" t="s">
        <v>96</v>
      </c>
      <c r="F40" s="34" t="s">
        <v>69</v>
      </c>
      <c r="G40" s="30" t="s">
        <v>38</v>
      </c>
      <c r="H40" s="68">
        <v>44951</v>
      </c>
      <c r="I40" s="233"/>
      <c r="J40" s="61" t="s">
        <v>39</v>
      </c>
      <c r="K40" s="70">
        <v>45150</v>
      </c>
      <c r="M40" s="34" t="s">
        <v>285</v>
      </c>
      <c r="N40" t="s">
        <v>286</v>
      </c>
    </row>
    <row r="41" spans="2:16" x14ac:dyDescent="0.3">
      <c r="B41" s="12">
        <v>13</v>
      </c>
      <c r="C41" s="225"/>
      <c r="D41" s="13" t="s">
        <v>41</v>
      </c>
      <c r="E41" s="33" t="s">
        <v>97</v>
      </c>
      <c r="F41" s="34" t="s">
        <v>70</v>
      </c>
      <c r="G41" s="22" t="s">
        <v>38</v>
      </c>
      <c r="H41" s="69">
        <v>45049</v>
      </c>
      <c r="I41" s="233"/>
      <c r="J41" s="62" t="s">
        <v>39</v>
      </c>
      <c r="K41" s="73">
        <v>45157</v>
      </c>
    </row>
    <row r="42" spans="2:16" x14ac:dyDescent="0.3">
      <c r="B42" s="28">
        <v>14</v>
      </c>
      <c r="C42" s="225"/>
      <c r="D42" s="29" t="s">
        <v>42</v>
      </c>
      <c r="E42" s="33" t="s">
        <v>98</v>
      </c>
      <c r="F42" s="34" t="s">
        <v>71</v>
      </c>
      <c r="G42" s="93" t="s">
        <v>38</v>
      </c>
      <c r="H42" s="75">
        <v>45056</v>
      </c>
      <c r="I42" s="233" t="s">
        <v>195</v>
      </c>
      <c r="J42" s="63" t="s">
        <v>39</v>
      </c>
      <c r="K42" s="70">
        <v>45164</v>
      </c>
    </row>
    <row r="43" spans="2:16" ht="24" thickBot="1" x14ac:dyDescent="0.35">
      <c r="B43" s="14">
        <v>15</v>
      </c>
      <c r="C43" s="226"/>
      <c r="D43" s="15" t="s">
        <v>43</v>
      </c>
      <c r="E43" s="36" t="s">
        <v>99</v>
      </c>
      <c r="F43" s="35" t="s">
        <v>72</v>
      </c>
      <c r="G43" s="31" t="s">
        <v>38</v>
      </c>
      <c r="H43" s="71">
        <v>45063</v>
      </c>
      <c r="I43" s="237"/>
      <c r="J43" s="64" t="s">
        <v>39</v>
      </c>
      <c r="K43" s="76">
        <v>45171</v>
      </c>
    </row>
    <row r="44" spans="2:16" x14ac:dyDescent="0.3">
      <c r="B44" s="16"/>
      <c r="C44" s="17" t="s">
        <v>4</v>
      </c>
      <c r="D44" s="17"/>
      <c r="E44" s="17"/>
      <c r="F44" s="17"/>
      <c r="G44" s="17"/>
      <c r="H44" s="18"/>
      <c r="I44" s="18"/>
      <c r="J44" s="18"/>
      <c r="K44" s="18"/>
    </row>
    <row r="45" spans="2:16" ht="23.4" customHeight="1" x14ac:dyDescent="0.3">
      <c r="B45" s="19">
        <v>1</v>
      </c>
      <c r="C45" s="241" t="s">
        <v>209</v>
      </c>
      <c r="D45" s="241"/>
      <c r="E45" s="241"/>
      <c r="F45" s="241"/>
      <c r="G45" s="241"/>
      <c r="H45" s="241"/>
      <c r="I45" s="241"/>
      <c r="J45" s="241"/>
      <c r="K45" s="241"/>
    </row>
    <row r="46" spans="2:16" x14ac:dyDescent="0.3">
      <c r="B46" s="19">
        <v>2</v>
      </c>
      <c r="C46" s="240" t="s">
        <v>5</v>
      </c>
      <c r="D46" s="240"/>
      <c r="E46" s="240"/>
      <c r="F46" s="240"/>
      <c r="G46" s="240"/>
      <c r="H46" s="240"/>
      <c r="I46" s="240"/>
      <c r="J46" s="240"/>
      <c r="K46" s="240"/>
    </row>
    <row r="47" spans="2:16" x14ac:dyDescent="0.3">
      <c r="B47" s="66"/>
      <c r="C47" s="67"/>
      <c r="D47" s="67"/>
      <c r="E47" s="67"/>
      <c r="F47" s="67"/>
      <c r="G47" s="67"/>
      <c r="H47" s="67"/>
      <c r="I47" s="67"/>
      <c r="J47" s="67"/>
      <c r="K47" s="67"/>
    </row>
    <row r="48" spans="2:16" x14ac:dyDescent="0.3">
      <c r="H48" s="1"/>
      <c r="I48" s="1"/>
    </row>
    <row r="49" spans="2:14" ht="28.8" x14ac:dyDescent="0.3">
      <c r="B49" s="227"/>
      <c r="C49" s="227"/>
      <c r="D49" s="227"/>
      <c r="E49" s="227"/>
      <c r="F49" s="227"/>
      <c r="G49" s="227"/>
      <c r="H49" s="227"/>
      <c r="I49" s="227"/>
      <c r="J49" s="227"/>
      <c r="K49" s="227"/>
    </row>
    <row r="50" spans="2:14" ht="28.8" x14ac:dyDescent="0.3">
      <c r="B50" s="227"/>
      <c r="C50" s="227"/>
      <c r="D50" s="227"/>
      <c r="E50" s="227"/>
      <c r="F50" s="227"/>
      <c r="G50" s="227"/>
      <c r="H50" s="227"/>
      <c r="I50" s="227"/>
      <c r="J50" s="227"/>
      <c r="K50" s="227"/>
    </row>
    <row r="51" spans="2:14" ht="24" thickBot="1" x14ac:dyDescent="0.35"/>
    <row r="52" spans="2:14" ht="24" thickBot="1" x14ac:dyDescent="0.35">
      <c r="B52" s="23" t="s">
        <v>0</v>
      </c>
      <c r="C52" s="24" t="s">
        <v>83</v>
      </c>
      <c r="D52" s="24" t="s">
        <v>28</v>
      </c>
      <c r="E52" s="24" t="s">
        <v>1</v>
      </c>
      <c r="F52" s="24" t="s">
        <v>1</v>
      </c>
      <c r="G52" s="228" t="s">
        <v>3</v>
      </c>
      <c r="H52" s="228"/>
      <c r="I52" s="57"/>
      <c r="J52" s="228" t="s">
        <v>2</v>
      </c>
      <c r="K52" s="228"/>
    </row>
    <row r="53" spans="2:14" x14ac:dyDescent="0.3">
      <c r="B53" s="4">
        <v>1</v>
      </c>
      <c r="C53" s="224" t="s">
        <v>162</v>
      </c>
      <c r="D53" s="5"/>
      <c r="E53" s="38" t="s">
        <v>163</v>
      </c>
      <c r="F53" s="41" t="s">
        <v>58</v>
      </c>
      <c r="G53" s="5" t="s">
        <v>38</v>
      </c>
      <c r="H53" s="68">
        <v>44951</v>
      </c>
      <c r="I53" s="231" t="s">
        <v>196</v>
      </c>
      <c r="J53" s="51" t="s">
        <v>39</v>
      </c>
      <c r="K53" s="77">
        <v>45178</v>
      </c>
      <c r="M53" s="33" t="s">
        <v>375</v>
      </c>
      <c r="N53" t="s">
        <v>376</v>
      </c>
    </row>
    <row r="54" spans="2:14" x14ac:dyDescent="0.3">
      <c r="B54" s="6">
        <v>2</v>
      </c>
      <c r="C54" s="225"/>
      <c r="D54" s="7"/>
      <c r="E54" s="33" t="s">
        <v>164</v>
      </c>
      <c r="F54" s="34" t="s">
        <v>59</v>
      </c>
      <c r="G54" s="7" t="s">
        <v>38</v>
      </c>
      <c r="H54" s="69">
        <v>44958</v>
      </c>
      <c r="I54" s="232"/>
      <c r="J54" s="52" t="s">
        <v>39</v>
      </c>
      <c r="K54" s="77">
        <v>45185</v>
      </c>
      <c r="M54" s="34" t="s">
        <v>377</v>
      </c>
      <c r="N54" t="s">
        <v>378</v>
      </c>
    </row>
    <row r="55" spans="2:14" x14ac:dyDescent="0.3">
      <c r="B55" s="27">
        <v>3</v>
      </c>
      <c r="C55" s="225"/>
      <c r="D55" s="21"/>
      <c r="E55" s="50" t="s">
        <v>165</v>
      </c>
      <c r="F55" s="34" t="s">
        <v>60</v>
      </c>
      <c r="G55" s="7" t="s">
        <v>38</v>
      </c>
      <c r="H55" s="69">
        <v>44965</v>
      </c>
      <c r="I55" s="232"/>
      <c r="J55" s="52" t="s">
        <v>39</v>
      </c>
      <c r="K55" s="77">
        <v>45192</v>
      </c>
    </row>
    <row r="56" spans="2:14" x14ac:dyDescent="0.3">
      <c r="B56" s="27">
        <v>4</v>
      </c>
      <c r="C56" s="225"/>
      <c r="D56" s="21"/>
      <c r="E56" s="33" t="s">
        <v>166</v>
      </c>
      <c r="F56" s="34" t="s">
        <v>61</v>
      </c>
      <c r="G56" s="7" t="s">
        <v>38</v>
      </c>
      <c r="H56" s="197">
        <v>44981</v>
      </c>
      <c r="I56" s="233" t="s">
        <v>197</v>
      </c>
      <c r="J56" s="52" t="s">
        <v>39</v>
      </c>
      <c r="K56" s="77">
        <v>45199</v>
      </c>
      <c r="M56" s="195"/>
    </row>
    <row r="57" spans="2:14" x14ac:dyDescent="0.3">
      <c r="B57" s="27">
        <v>5</v>
      </c>
      <c r="C57" s="225"/>
      <c r="D57" s="21"/>
      <c r="E57" s="33" t="s">
        <v>167</v>
      </c>
      <c r="F57" s="34" t="s">
        <v>62</v>
      </c>
      <c r="G57" s="7" t="s">
        <v>38</v>
      </c>
      <c r="H57" s="69">
        <v>44986</v>
      </c>
      <c r="I57" s="233"/>
      <c r="J57" s="52" t="s">
        <v>39</v>
      </c>
      <c r="K57" s="77">
        <v>45206</v>
      </c>
    </row>
    <row r="58" spans="2:14" ht="24" thickBot="1" x14ac:dyDescent="0.35">
      <c r="B58" s="8">
        <v>6</v>
      </c>
      <c r="C58" s="226"/>
      <c r="D58" s="9"/>
      <c r="E58" s="36" t="s">
        <v>168</v>
      </c>
      <c r="F58" s="35" t="s">
        <v>63</v>
      </c>
      <c r="G58" s="7" t="s">
        <v>38</v>
      </c>
      <c r="H58" s="71">
        <v>44993</v>
      </c>
      <c r="I58" s="233"/>
      <c r="J58" s="52" t="s">
        <v>39</v>
      </c>
      <c r="K58" s="76">
        <v>45213</v>
      </c>
    </row>
    <row r="59" spans="2:14" x14ac:dyDescent="0.3">
      <c r="B59" s="10">
        <v>7</v>
      </c>
      <c r="C59" s="224" t="s">
        <v>132</v>
      </c>
      <c r="D59" s="11" t="s">
        <v>19</v>
      </c>
      <c r="E59" s="46" t="s">
        <v>134</v>
      </c>
      <c r="F59" s="41" t="s">
        <v>133</v>
      </c>
      <c r="G59" s="11" t="s">
        <v>38</v>
      </c>
      <c r="H59" s="75">
        <v>45000</v>
      </c>
      <c r="I59" s="233" t="s">
        <v>202</v>
      </c>
      <c r="J59" s="54" t="s">
        <v>39</v>
      </c>
      <c r="K59" s="78">
        <v>45220</v>
      </c>
    </row>
    <row r="60" spans="2:14" x14ac:dyDescent="0.3">
      <c r="B60" s="12">
        <v>8</v>
      </c>
      <c r="C60" s="239"/>
      <c r="D60" s="13" t="s">
        <v>21</v>
      </c>
      <c r="E60" s="33" t="s">
        <v>135</v>
      </c>
      <c r="F60" s="34" t="s">
        <v>64</v>
      </c>
      <c r="G60" s="13" t="s">
        <v>38</v>
      </c>
      <c r="H60" s="69">
        <v>45007</v>
      </c>
      <c r="I60" s="233"/>
      <c r="J60" s="55" t="s">
        <v>39</v>
      </c>
      <c r="K60" s="77">
        <v>45227</v>
      </c>
    </row>
    <row r="61" spans="2:14" x14ac:dyDescent="0.3">
      <c r="B61" s="12">
        <v>9</v>
      </c>
      <c r="C61" s="225"/>
      <c r="D61" s="13" t="s">
        <v>22</v>
      </c>
      <c r="E61" s="33" t="s">
        <v>137</v>
      </c>
      <c r="F61" s="34" t="s">
        <v>136</v>
      </c>
      <c r="G61" s="13" t="s">
        <v>38</v>
      </c>
      <c r="H61" s="75">
        <v>45019</v>
      </c>
      <c r="I61" s="233"/>
      <c r="J61" s="55" t="s">
        <v>39</v>
      </c>
      <c r="K61" s="78">
        <v>45241</v>
      </c>
    </row>
    <row r="62" spans="2:14" x14ac:dyDescent="0.3">
      <c r="B62" s="12">
        <v>10</v>
      </c>
      <c r="C62" s="225"/>
      <c r="D62" s="13" t="s">
        <v>23</v>
      </c>
      <c r="E62" s="33" t="s">
        <v>139</v>
      </c>
      <c r="F62" s="34" t="s">
        <v>138</v>
      </c>
      <c r="G62" s="13" t="s">
        <v>38</v>
      </c>
      <c r="H62" s="69">
        <v>45028</v>
      </c>
      <c r="I62" s="233" t="s">
        <v>199</v>
      </c>
      <c r="J62" s="55" t="s">
        <v>39</v>
      </c>
      <c r="K62" s="77">
        <v>45248</v>
      </c>
    </row>
    <row r="63" spans="2:14" ht="24" thickBot="1" x14ac:dyDescent="0.35">
      <c r="B63" s="28">
        <v>11</v>
      </c>
      <c r="C63" s="226"/>
      <c r="D63" s="29"/>
      <c r="E63" s="36" t="s">
        <v>141</v>
      </c>
      <c r="F63" s="35" t="s">
        <v>140</v>
      </c>
      <c r="G63" s="13" t="s">
        <v>38</v>
      </c>
      <c r="H63" s="71">
        <v>45044</v>
      </c>
      <c r="I63" s="233"/>
      <c r="J63" s="55" t="s">
        <v>39</v>
      </c>
      <c r="K63" s="76">
        <v>45255</v>
      </c>
    </row>
    <row r="64" spans="2:14" x14ac:dyDescent="0.3">
      <c r="B64" s="4">
        <v>12</v>
      </c>
      <c r="C64" s="224" t="s">
        <v>176</v>
      </c>
      <c r="D64" s="5" t="s">
        <v>24</v>
      </c>
      <c r="E64" s="33" t="s">
        <v>177</v>
      </c>
      <c r="F64" s="34" t="s">
        <v>54</v>
      </c>
      <c r="G64" s="5" t="s">
        <v>38</v>
      </c>
      <c r="H64" s="75">
        <v>45042</v>
      </c>
      <c r="I64" s="233" t="s">
        <v>208</v>
      </c>
      <c r="J64" s="51" t="s">
        <v>39</v>
      </c>
      <c r="K64" s="78">
        <v>45262</v>
      </c>
    </row>
    <row r="65" spans="2:14" x14ac:dyDescent="0.3">
      <c r="B65" s="6">
        <v>13</v>
      </c>
      <c r="C65" s="225"/>
      <c r="D65" s="7" t="s">
        <v>25</v>
      </c>
      <c r="E65" s="33" t="s">
        <v>178</v>
      </c>
      <c r="F65" s="34" t="s">
        <v>55</v>
      </c>
      <c r="G65" s="7" t="s">
        <v>38</v>
      </c>
      <c r="H65" s="69">
        <v>45049</v>
      </c>
      <c r="I65" s="233"/>
      <c r="J65" s="52" t="s">
        <v>39</v>
      </c>
      <c r="K65" s="77">
        <v>45269</v>
      </c>
    </row>
    <row r="66" spans="2:14" x14ac:dyDescent="0.3">
      <c r="B66" s="6">
        <v>14</v>
      </c>
      <c r="C66" s="225"/>
      <c r="D66" s="7" t="s">
        <v>26</v>
      </c>
      <c r="E66" s="33" t="s">
        <v>179</v>
      </c>
      <c r="F66" s="34" t="s">
        <v>56</v>
      </c>
      <c r="G66" s="7" t="s">
        <v>38</v>
      </c>
      <c r="H66" s="75">
        <v>45056</v>
      </c>
      <c r="I66" s="233"/>
      <c r="J66" s="52" t="s">
        <v>39</v>
      </c>
      <c r="K66" s="78">
        <v>45276</v>
      </c>
    </row>
    <row r="67" spans="2:14" x14ac:dyDescent="0.3">
      <c r="B67" s="27">
        <v>15</v>
      </c>
      <c r="C67" s="225"/>
      <c r="D67" s="21"/>
      <c r="E67" s="33" t="s">
        <v>180</v>
      </c>
      <c r="F67" s="34" t="s">
        <v>57</v>
      </c>
      <c r="G67" s="7" t="s">
        <v>38</v>
      </c>
      <c r="H67" s="69">
        <v>45063</v>
      </c>
      <c r="I67" s="233" t="s">
        <v>205</v>
      </c>
      <c r="J67" s="52" t="s">
        <v>39</v>
      </c>
      <c r="K67" s="77">
        <v>45283</v>
      </c>
    </row>
    <row r="68" spans="2:14" x14ac:dyDescent="0.3">
      <c r="B68" s="27">
        <v>16</v>
      </c>
      <c r="C68" s="225"/>
      <c r="D68" s="21"/>
      <c r="E68" s="42" t="s">
        <v>182</v>
      </c>
      <c r="F68" s="34" t="s">
        <v>181</v>
      </c>
      <c r="G68" s="7" t="s">
        <v>38</v>
      </c>
      <c r="H68" s="69">
        <v>45070</v>
      </c>
      <c r="I68" s="233"/>
      <c r="J68" s="52" t="s">
        <v>39</v>
      </c>
      <c r="K68" s="77">
        <v>45290</v>
      </c>
    </row>
    <row r="69" spans="2:14" ht="24" thickBot="1" x14ac:dyDescent="0.35">
      <c r="B69" s="8">
        <v>17</v>
      </c>
      <c r="C69" s="226"/>
      <c r="D69" s="9" t="s">
        <v>27</v>
      </c>
      <c r="E69" s="43" t="s">
        <v>184</v>
      </c>
      <c r="F69" s="35" t="s">
        <v>183</v>
      </c>
      <c r="G69" s="9" t="s">
        <v>38</v>
      </c>
      <c r="H69" s="88">
        <v>45077</v>
      </c>
      <c r="I69" s="237"/>
      <c r="J69" s="53" t="s">
        <v>39</v>
      </c>
      <c r="K69" s="76">
        <v>45297</v>
      </c>
    </row>
    <row r="71" spans="2:14" x14ac:dyDescent="0.3">
      <c r="H71" s="1"/>
      <c r="I71" s="1"/>
    </row>
    <row r="72" spans="2:14" ht="28.8" x14ac:dyDescent="0.3">
      <c r="B72" s="227"/>
      <c r="C72" s="227"/>
      <c r="D72" s="227"/>
      <c r="E72" s="227"/>
      <c r="F72" s="227"/>
      <c r="G72" s="227"/>
      <c r="H72" s="227"/>
      <c r="I72" s="227"/>
      <c r="J72" s="227"/>
      <c r="K72" s="227"/>
    </row>
    <row r="73" spans="2:14" ht="28.8" x14ac:dyDescent="0.3">
      <c r="B73" s="227"/>
      <c r="C73" s="227"/>
      <c r="D73" s="227"/>
      <c r="E73" s="227"/>
      <c r="F73" s="227"/>
      <c r="G73" s="227"/>
      <c r="H73" s="227"/>
      <c r="I73" s="227"/>
      <c r="J73" s="227"/>
      <c r="K73" s="227"/>
    </row>
    <row r="74" spans="2:14" ht="24" thickBot="1" x14ac:dyDescent="0.35"/>
    <row r="75" spans="2:14" ht="24" thickBot="1" x14ac:dyDescent="0.35">
      <c r="B75" s="23" t="s">
        <v>0</v>
      </c>
      <c r="C75" s="24" t="s">
        <v>83</v>
      </c>
      <c r="D75" s="24" t="s">
        <v>28</v>
      </c>
      <c r="E75" s="24" t="s">
        <v>1</v>
      </c>
      <c r="F75" s="24" t="s">
        <v>1</v>
      </c>
      <c r="G75" s="228" t="s">
        <v>3</v>
      </c>
      <c r="H75" s="228"/>
      <c r="I75" s="57" t="s">
        <v>206</v>
      </c>
      <c r="J75" s="228" t="s">
        <v>2</v>
      </c>
      <c r="K75" s="228"/>
    </row>
    <row r="76" spans="2:14" x14ac:dyDescent="0.3">
      <c r="B76" s="4">
        <v>1</v>
      </c>
      <c r="C76" s="224" t="s">
        <v>100</v>
      </c>
      <c r="D76" s="5"/>
      <c r="E76" s="38" t="s">
        <v>101</v>
      </c>
      <c r="F76" s="41" t="s">
        <v>73</v>
      </c>
      <c r="G76" s="5" t="s">
        <v>38</v>
      </c>
      <c r="H76" s="68">
        <v>44951</v>
      </c>
      <c r="I76" s="231" t="s">
        <v>200</v>
      </c>
      <c r="J76" s="51" t="s">
        <v>39</v>
      </c>
      <c r="K76" s="77">
        <v>45304</v>
      </c>
      <c r="M76" s="111" t="s">
        <v>294</v>
      </c>
      <c r="N76" t="s">
        <v>295</v>
      </c>
    </row>
    <row r="77" spans="2:14" x14ac:dyDescent="0.3">
      <c r="B77" s="6">
        <v>2</v>
      </c>
      <c r="C77" s="225"/>
      <c r="D77" s="7"/>
      <c r="E77" s="33" t="s">
        <v>102</v>
      </c>
      <c r="F77" s="34" t="s">
        <v>75</v>
      </c>
      <c r="G77" s="7" t="s">
        <v>38</v>
      </c>
      <c r="H77" s="69">
        <v>44958</v>
      </c>
      <c r="I77" s="232"/>
      <c r="J77" s="52" t="s">
        <v>39</v>
      </c>
      <c r="K77" s="77">
        <v>45311</v>
      </c>
      <c r="M77" s="1" t="s">
        <v>451</v>
      </c>
    </row>
    <row r="78" spans="2:14" x14ac:dyDescent="0.3">
      <c r="B78" s="27">
        <v>3</v>
      </c>
      <c r="C78" s="225"/>
      <c r="D78" s="21"/>
      <c r="E78" s="33" t="s">
        <v>103</v>
      </c>
      <c r="F78" s="34" t="s">
        <v>74</v>
      </c>
      <c r="G78" s="7" t="s">
        <v>38</v>
      </c>
      <c r="H78" s="69">
        <v>44967</v>
      </c>
      <c r="I78" s="232"/>
      <c r="J78" s="52" t="s">
        <v>39</v>
      </c>
      <c r="K78" s="78">
        <v>45318</v>
      </c>
    </row>
    <row r="79" spans="2:14" ht="24" thickBot="1" x14ac:dyDescent="0.35">
      <c r="B79" s="27">
        <v>4</v>
      </c>
      <c r="C79" s="226"/>
      <c r="D79" s="21"/>
      <c r="E79" s="36" t="s">
        <v>105</v>
      </c>
      <c r="F79" s="35" t="s">
        <v>104</v>
      </c>
      <c r="G79" s="7" t="s">
        <v>38</v>
      </c>
      <c r="H79" s="71">
        <v>44972</v>
      </c>
      <c r="I79" s="233" t="s">
        <v>201</v>
      </c>
      <c r="J79" s="52" t="s">
        <v>39</v>
      </c>
      <c r="K79" s="76">
        <v>45325</v>
      </c>
    </row>
    <row r="80" spans="2:14" x14ac:dyDescent="0.3">
      <c r="B80" s="10">
        <v>5</v>
      </c>
      <c r="C80" s="224" t="s">
        <v>169</v>
      </c>
      <c r="D80" s="11" t="s">
        <v>19</v>
      </c>
      <c r="E80" s="38" t="s">
        <v>171</v>
      </c>
      <c r="F80" s="34" t="s">
        <v>170</v>
      </c>
      <c r="G80" s="11" t="s">
        <v>38</v>
      </c>
      <c r="H80" s="75">
        <v>44986</v>
      </c>
      <c r="I80" s="233"/>
      <c r="J80" s="54" t="s">
        <v>39</v>
      </c>
      <c r="K80" s="78">
        <v>45332</v>
      </c>
    </row>
    <row r="81" spans="2:16" x14ac:dyDescent="0.3">
      <c r="B81" s="12">
        <v>6</v>
      </c>
      <c r="C81" s="225"/>
      <c r="D81" s="13" t="s">
        <v>21</v>
      </c>
      <c r="E81" s="33" t="s">
        <v>172</v>
      </c>
      <c r="F81" s="34" t="s">
        <v>34</v>
      </c>
      <c r="G81" s="13" t="s">
        <v>38</v>
      </c>
      <c r="H81" s="69">
        <v>44993</v>
      </c>
      <c r="I81" s="233"/>
      <c r="J81" s="55" t="s">
        <v>39</v>
      </c>
      <c r="K81" s="77">
        <v>45339</v>
      </c>
      <c r="M81" s="1" t="s">
        <v>491</v>
      </c>
    </row>
    <row r="82" spans="2:16" x14ac:dyDescent="0.3">
      <c r="B82" s="12">
        <v>7</v>
      </c>
      <c r="C82" s="225"/>
      <c r="D82" s="13" t="s">
        <v>22</v>
      </c>
      <c r="E82" s="33" t="s">
        <v>173</v>
      </c>
      <c r="F82" s="34" t="s">
        <v>35</v>
      </c>
      <c r="G82" s="13" t="s">
        <v>38</v>
      </c>
      <c r="H82" s="69">
        <v>45000</v>
      </c>
      <c r="I82" s="233" t="s">
        <v>198</v>
      </c>
      <c r="J82" s="55" t="s">
        <v>39</v>
      </c>
      <c r="K82" s="78">
        <v>45346</v>
      </c>
    </row>
    <row r="83" spans="2:16" x14ac:dyDescent="0.3">
      <c r="B83" s="12">
        <v>8</v>
      </c>
      <c r="C83" s="225"/>
      <c r="D83" s="13" t="s">
        <v>23</v>
      </c>
      <c r="E83" s="33" t="s">
        <v>174</v>
      </c>
      <c r="F83" s="34" t="s">
        <v>36</v>
      </c>
      <c r="G83" s="13" t="s">
        <v>38</v>
      </c>
      <c r="H83" s="69">
        <v>45007</v>
      </c>
      <c r="I83" s="233"/>
      <c r="J83" s="55" t="s">
        <v>39</v>
      </c>
      <c r="K83" s="77">
        <v>45353</v>
      </c>
    </row>
    <row r="84" spans="2:16" ht="24" thickBot="1" x14ac:dyDescent="0.35">
      <c r="B84" s="28">
        <v>9</v>
      </c>
      <c r="C84" s="226"/>
      <c r="D84" s="29"/>
      <c r="E84" s="36" t="s">
        <v>175</v>
      </c>
      <c r="F84" s="35" t="s">
        <v>37</v>
      </c>
      <c r="G84" s="13" t="s">
        <v>38</v>
      </c>
      <c r="H84" s="71">
        <v>45019</v>
      </c>
      <c r="I84" s="233"/>
      <c r="J84" s="55" t="s">
        <v>39</v>
      </c>
      <c r="K84" s="76">
        <v>45360</v>
      </c>
    </row>
    <row r="85" spans="2:16" x14ac:dyDescent="0.3">
      <c r="B85" s="4">
        <v>10</v>
      </c>
      <c r="C85" s="242" t="s">
        <v>106</v>
      </c>
      <c r="D85" s="5" t="s">
        <v>24</v>
      </c>
      <c r="E85" s="38" t="s">
        <v>107</v>
      </c>
      <c r="F85" s="41" t="s">
        <v>65</v>
      </c>
      <c r="G85" s="5" t="s">
        <v>38</v>
      </c>
      <c r="H85" s="75">
        <v>45028</v>
      </c>
      <c r="I85" s="233" t="s">
        <v>203</v>
      </c>
      <c r="J85" s="51" t="s">
        <v>39</v>
      </c>
      <c r="K85" s="78">
        <v>45367</v>
      </c>
    </row>
    <row r="86" spans="2:16" x14ac:dyDescent="0.3">
      <c r="B86" s="6">
        <v>11</v>
      </c>
      <c r="C86" s="243"/>
      <c r="D86" s="7" t="s">
        <v>25</v>
      </c>
      <c r="E86" s="33" t="s">
        <v>108</v>
      </c>
      <c r="F86" s="34" t="s">
        <v>68</v>
      </c>
      <c r="G86" s="7" t="s">
        <v>38</v>
      </c>
      <c r="H86" s="69">
        <v>45035</v>
      </c>
      <c r="I86" s="233"/>
      <c r="J86" s="52" t="s">
        <v>39</v>
      </c>
      <c r="K86" s="77">
        <v>45374</v>
      </c>
    </row>
    <row r="87" spans="2:16" x14ac:dyDescent="0.3">
      <c r="B87" s="6">
        <v>12</v>
      </c>
      <c r="C87" s="243"/>
      <c r="D87" s="7" t="s">
        <v>26</v>
      </c>
      <c r="E87" s="33" t="s">
        <v>109</v>
      </c>
      <c r="F87" s="34" t="s">
        <v>66</v>
      </c>
      <c r="G87" s="7" t="s">
        <v>38</v>
      </c>
      <c r="H87" s="69">
        <v>45042</v>
      </c>
      <c r="I87" s="233" t="s">
        <v>204</v>
      </c>
      <c r="J87" s="52" t="s">
        <v>39</v>
      </c>
      <c r="K87" s="78">
        <v>45381</v>
      </c>
    </row>
    <row r="88" spans="2:16" x14ac:dyDescent="0.3">
      <c r="B88" s="27">
        <v>13</v>
      </c>
      <c r="C88" s="243"/>
      <c r="D88" s="21"/>
      <c r="E88" s="33" t="s">
        <v>110</v>
      </c>
      <c r="F88" s="34" t="s">
        <v>67</v>
      </c>
      <c r="G88" s="7" t="s">
        <v>409</v>
      </c>
      <c r="H88" s="192">
        <v>45126</v>
      </c>
      <c r="I88" s="233"/>
      <c r="J88" s="52" t="s">
        <v>39</v>
      </c>
      <c r="K88" s="77">
        <v>45381</v>
      </c>
      <c r="M88" s="34" t="s">
        <v>310</v>
      </c>
    </row>
    <row r="89" spans="2:16" x14ac:dyDescent="0.3">
      <c r="B89" s="27">
        <v>14</v>
      </c>
      <c r="C89" s="243"/>
      <c r="D89" s="21"/>
      <c r="E89" s="33" t="s">
        <v>112</v>
      </c>
      <c r="F89" s="34" t="s">
        <v>111</v>
      </c>
      <c r="G89" s="7" t="s">
        <v>410</v>
      </c>
      <c r="H89" s="190">
        <v>44965</v>
      </c>
      <c r="I89" s="233"/>
      <c r="J89" s="52" t="s">
        <v>39</v>
      </c>
      <c r="K89" s="77">
        <v>45388</v>
      </c>
      <c r="M89" s="1" t="s">
        <v>462</v>
      </c>
    </row>
    <row r="90" spans="2:16" x14ac:dyDescent="0.3">
      <c r="B90" s="27">
        <v>15</v>
      </c>
      <c r="C90" s="243"/>
      <c r="D90" s="21"/>
      <c r="E90" s="42" t="s">
        <v>114</v>
      </c>
      <c r="F90" s="34" t="s">
        <v>113</v>
      </c>
      <c r="G90" s="7" t="s">
        <v>469</v>
      </c>
      <c r="H90" s="192">
        <v>45005</v>
      </c>
      <c r="I90" s="233" t="s">
        <v>262</v>
      </c>
      <c r="J90" s="52" t="s">
        <v>39</v>
      </c>
      <c r="K90" s="77">
        <v>45395</v>
      </c>
      <c r="M90" s="34" t="s">
        <v>314</v>
      </c>
      <c r="N90" s="193" t="s">
        <v>470</v>
      </c>
    </row>
    <row r="91" spans="2:16" ht="24" thickBot="1" x14ac:dyDescent="0.35">
      <c r="B91" s="8">
        <v>16</v>
      </c>
      <c r="C91" s="244"/>
      <c r="D91" s="9" t="s">
        <v>27</v>
      </c>
      <c r="E91" s="43" t="s">
        <v>116</v>
      </c>
      <c r="F91" s="35" t="s">
        <v>115</v>
      </c>
      <c r="G91" s="9" t="s">
        <v>38</v>
      </c>
      <c r="H91" s="191">
        <v>45084</v>
      </c>
      <c r="I91" s="237"/>
      <c r="J91" s="53" t="s">
        <v>39</v>
      </c>
      <c r="K91" s="76">
        <v>45402</v>
      </c>
      <c r="M91" s="35" t="s">
        <v>316</v>
      </c>
    </row>
    <row r="92" spans="2:16" x14ac:dyDescent="0.3">
      <c r="B92" s="16"/>
      <c r="C92" s="17" t="s">
        <v>4</v>
      </c>
      <c r="D92" s="17"/>
      <c r="E92" s="17"/>
      <c r="F92" s="17"/>
      <c r="G92" s="17"/>
      <c r="H92" s="18"/>
      <c r="I92" s="18"/>
      <c r="J92" s="18"/>
      <c r="K92" s="18"/>
      <c r="P92" s="25">
        <v>45409</v>
      </c>
    </row>
    <row r="93" spans="2:16" ht="23.4" customHeight="1" thickBot="1" x14ac:dyDescent="0.35">
      <c r="B93" s="19">
        <v>1</v>
      </c>
      <c r="C93" s="241" t="s">
        <v>209</v>
      </c>
      <c r="D93" s="241"/>
      <c r="E93" s="241"/>
      <c r="F93" s="241"/>
      <c r="G93" s="241"/>
      <c r="H93" s="241"/>
      <c r="I93" s="241"/>
      <c r="J93" s="241"/>
      <c r="K93" s="241"/>
      <c r="P93" s="26">
        <v>45416</v>
      </c>
    </row>
    <row r="94" spans="2:16" x14ac:dyDescent="0.3">
      <c r="B94" s="19">
        <v>2</v>
      </c>
      <c r="C94" s="240" t="s">
        <v>5</v>
      </c>
      <c r="D94" s="240"/>
      <c r="E94" s="240"/>
      <c r="F94" s="240"/>
      <c r="G94" s="240"/>
      <c r="H94" s="240"/>
      <c r="I94" s="240"/>
      <c r="J94" s="240"/>
      <c r="K94" s="240"/>
    </row>
  </sheetData>
  <mergeCells count="58">
    <mergeCell ref="C94:K94"/>
    <mergeCell ref="C45:K45"/>
    <mergeCell ref="C46:K46"/>
    <mergeCell ref="C85:C91"/>
    <mergeCell ref="I85:I86"/>
    <mergeCell ref="I87:I89"/>
    <mergeCell ref="I90:I91"/>
    <mergeCell ref="C93:K93"/>
    <mergeCell ref="G75:H75"/>
    <mergeCell ref="J75:K75"/>
    <mergeCell ref="C76:C79"/>
    <mergeCell ref="I76:I78"/>
    <mergeCell ref="I79:I81"/>
    <mergeCell ref="C80:C84"/>
    <mergeCell ref="C59:C63"/>
    <mergeCell ref="I59:I61"/>
    <mergeCell ref="I62:I63"/>
    <mergeCell ref="I82:I84"/>
    <mergeCell ref="C64:C69"/>
    <mergeCell ref="I64:I66"/>
    <mergeCell ref="I67:I69"/>
    <mergeCell ref="B72:K72"/>
    <mergeCell ref="B73:K73"/>
    <mergeCell ref="B49:K49"/>
    <mergeCell ref="B50:K50"/>
    <mergeCell ref="G52:H52"/>
    <mergeCell ref="J52:K52"/>
    <mergeCell ref="C53:C58"/>
    <mergeCell ref="I53:I55"/>
    <mergeCell ref="I56:I58"/>
    <mergeCell ref="I37:I38"/>
    <mergeCell ref="I39:I41"/>
    <mergeCell ref="C37:C39"/>
    <mergeCell ref="C15:C20"/>
    <mergeCell ref="C21:C23"/>
    <mergeCell ref="I21:I23"/>
    <mergeCell ref="B26:K26"/>
    <mergeCell ref="G28:H28"/>
    <mergeCell ref="J28:K28"/>
    <mergeCell ref="C29:C32"/>
    <mergeCell ref="I29:I31"/>
    <mergeCell ref="I32:I33"/>
    <mergeCell ref="C33:C36"/>
    <mergeCell ref="I34:I36"/>
    <mergeCell ref="C40:C43"/>
    <mergeCell ref="I42:I43"/>
    <mergeCell ref="C9:C14"/>
    <mergeCell ref="B25:K25"/>
    <mergeCell ref="B2:K2"/>
    <mergeCell ref="B3:K3"/>
    <mergeCell ref="G5:H5"/>
    <mergeCell ref="J5:K5"/>
    <mergeCell ref="C6:C8"/>
    <mergeCell ref="I6:I8"/>
    <mergeCell ref="I9:I11"/>
    <mergeCell ref="I12:I14"/>
    <mergeCell ref="I15:I17"/>
    <mergeCell ref="I18:I20"/>
  </mergeCells>
  <pageMargins left="0.56000000000000005" right="0.45" top="0.55118110236220474" bottom="0.09" header="0.31496062992125984" footer="0.09"/>
  <pageSetup paperSize="9" scale="76"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73485-60BD-4A62-A227-6E7CAA2C56FA}">
  <dimension ref="A1:L119"/>
  <sheetViews>
    <sheetView topLeftCell="A25" workbookViewId="0">
      <selection activeCell="E37" sqref="E37:L84"/>
    </sheetView>
  </sheetViews>
  <sheetFormatPr defaultColWidth="12.6640625" defaultRowHeight="14.4" x14ac:dyDescent="0.3"/>
  <cols>
    <col min="1" max="1" width="3.44140625" bestFit="1" customWidth="1"/>
    <col min="2" max="2" width="31" bestFit="1" customWidth="1"/>
    <col min="3" max="3" width="30.77734375" bestFit="1" customWidth="1"/>
    <col min="4" max="4" width="30.33203125" bestFit="1" customWidth="1"/>
    <col min="5" max="5" width="4" bestFit="1" customWidth="1"/>
    <col min="6" max="6" width="32.44140625" bestFit="1" customWidth="1"/>
    <col min="7" max="7" width="12.44140625" hidden="1" customWidth="1"/>
    <col min="8" max="8" width="29.88671875" bestFit="1" customWidth="1"/>
    <col min="9" max="9" width="30.21875" bestFit="1" customWidth="1"/>
    <col min="10" max="10" width="18.88671875" hidden="1" customWidth="1"/>
    <col min="11" max="11" width="0" hidden="1" customWidth="1"/>
    <col min="12" max="12" width="4" bestFit="1" customWidth="1"/>
  </cols>
  <sheetData>
    <row r="1" spans="1:12" ht="15" thickBot="1" x14ac:dyDescent="0.35">
      <c r="A1" t="s">
        <v>559</v>
      </c>
      <c r="B1" s="202" t="s">
        <v>504</v>
      </c>
      <c r="C1" s="202" t="s">
        <v>505</v>
      </c>
      <c r="D1" s="202" t="s">
        <v>506</v>
      </c>
    </row>
    <row r="2" spans="1:12" ht="18" thickBot="1" x14ac:dyDescent="0.35">
      <c r="A2">
        <v>1</v>
      </c>
      <c r="B2" s="216" t="s">
        <v>508</v>
      </c>
      <c r="C2" s="216" t="s">
        <v>585</v>
      </c>
      <c r="D2" s="216" t="s">
        <v>509</v>
      </c>
      <c r="E2" s="245" t="s">
        <v>263</v>
      </c>
      <c r="F2" s="245"/>
      <c r="G2" s="245"/>
      <c r="H2" s="245"/>
      <c r="I2" s="245"/>
      <c r="J2" s="245"/>
      <c r="K2" s="245"/>
    </row>
    <row r="3" spans="1:12" ht="15" thickBot="1" x14ac:dyDescent="0.35">
      <c r="A3">
        <v>2</v>
      </c>
      <c r="B3" s="216" t="s">
        <v>268</v>
      </c>
      <c r="C3" s="216" t="s">
        <v>510</v>
      </c>
      <c r="D3" s="216" t="s">
        <v>509</v>
      </c>
    </row>
    <row r="4" spans="1:12" ht="16.2" thickBot="1" x14ac:dyDescent="0.35">
      <c r="A4">
        <v>3</v>
      </c>
      <c r="B4" s="216" t="s">
        <v>622</v>
      </c>
      <c r="C4" s="216" t="s">
        <v>623</v>
      </c>
      <c r="D4" s="216" t="s">
        <v>509</v>
      </c>
      <c r="E4" s="96" t="s">
        <v>0</v>
      </c>
      <c r="F4" s="97" t="s">
        <v>83</v>
      </c>
      <c r="G4" s="98" t="s">
        <v>264</v>
      </c>
      <c r="H4" s="99" t="s">
        <v>265</v>
      </c>
      <c r="I4" s="99" t="s">
        <v>28</v>
      </c>
      <c r="J4" s="99" t="s">
        <v>266</v>
      </c>
      <c r="K4" s="100" t="s">
        <v>267</v>
      </c>
    </row>
    <row r="5" spans="1:12" ht="16.8" thickTop="1" thickBot="1" x14ac:dyDescent="0.35">
      <c r="A5">
        <v>4</v>
      </c>
      <c r="B5" s="216" t="s">
        <v>512</v>
      </c>
      <c r="C5" s="216" t="s">
        <v>513</v>
      </c>
      <c r="D5" s="216" t="s">
        <v>509</v>
      </c>
      <c r="E5" s="101">
        <v>1</v>
      </c>
      <c r="F5" s="229" t="s">
        <v>84</v>
      </c>
      <c r="G5" s="102"/>
      <c r="H5" s="32" t="s">
        <v>85</v>
      </c>
      <c r="I5" s="33" t="s">
        <v>86</v>
      </c>
      <c r="J5" s="32" t="s">
        <v>268</v>
      </c>
      <c r="K5" t="s">
        <v>269</v>
      </c>
      <c r="L5">
        <v>1</v>
      </c>
    </row>
    <row r="6" spans="1:12" ht="16.2" thickBot="1" x14ac:dyDescent="0.35">
      <c r="A6">
        <v>5</v>
      </c>
      <c r="B6" s="216" t="s">
        <v>294</v>
      </c>
      <c r="C6" s="216" t="s">
        <v>609</v>
      </c>
      <c r="D6" s="216" t="s">
        <v>509</v>
      </c>
      <c r="E6" s="103">
        <v>2</v>
      </c>
      <c r="F6" s="229"/>
      <c r="G6" s="102" t="s">
        <v>270</v>
      </c>
      <c r="H6" s="34" t="s">
        <v>87</v>
      </c>
      <c r="I6" s="33" t="s">
        <v>88</v>
      </c>
      <c r="J6" s="34" t="s">
        <v>271</v>
      </c>
      <c r="K6" t="s">
        <v>272</v>
      </c>
      <c r="L6">
        <v>1</v>
      </c>
    </row>
    <row r="7" spans="1:12" ht="16.2" thickBot="1" x14ac:dyDescent="0.35">
      <c r="A7">
        <v>6</v>
      </c>
      <c r="B7" s="216" t="s">
        <v>595</v>
      </c>
      <c r="C7" s="216" t="s">
        <v>596</v>
      </c>
      <c r="D7" s="216" t="s">
        <v>509</v>
      </c>
      <c r="E7" s="104">
        <v>3</v>
      </c>
      <c r="F7" s="230"/>
      <c r="G7" s="105" t="s">
        <v>273</v>
      </c>
      <c r="H7" s="35" t="s">
        <v>89</v>
      </c>
      <c r="I7" s="36" t="s">
        <v>90</v>
      </c>
      <c r="J7" s="35" t="s">
        <v>274</v>
      </c>
      <c r="K7" t="s">
        <v>275</v>
      </c>
      <c r="L7">
        <v>1</v>
      </c>
    </row>
    <row r="8" spans="1:12" ht="16.2" thickBot="1" x14ac:dyDescent="0.35">
      <c r="A8">
        <v>7</v>
      </c>
      <c r="B8" s="216" t="s">
        <v>634</v>
      </c>
      <c r="C8" s="216" t="s">
        <v>103</v>
      </c>
      <c r="D8" s="216" t="s">
        <v>509</v>
      </c>
      <c r="E8" s="106"/>
      <c r="F8" s="92"/>
      <c r="G8" s="107"/>
      <c r="H8" s="35"/>
      <c r="I8" s="108"/>
      <c r="J8" s="108"/>
    </row>
    <row r="9" spans="1:12" ht="16.2" thickBot="1" x14ac:dyDescent="0.35">
      <c r="A9">
        <v>8</v>
      </c>
      <c r="B9" s="216" t="s">
        <v>518</v>
      </c>
      <c r="C9" s="216" t="s">
        <v>105</v>
      </c>
      <c r="D9" s="216" t="s">
        <v>509</v>
      </c>
      <c r="E9" s="109">
        <v>4</v>
      </c>
      <c r="F9" s="234" t="s">
        <v>91</v>
      </c>
      <c r="G9" s="110" t="s">
        <v>276</v>
      </c>
      <c r="H9" s="37" t="s">
        <v>76</v>
      </c>
      <c r="I9" s="38" t="s">
        <v>92</v>
      </c>
      <c r="J9" s="111" t="s">
        <v>277</v>
      </c>
      <c r="K9" s="112" t="s">
        <v>278</v>
      </c>
      <c r="L9">
        <v>2</v>
      </c>
    </row>
    <row r="10" spans="1:12" ht="16.2" thickBot="1" x14ac:dyDescent="0.35">
      <c r="A10">
        <v>9</v>
      </c>
      <c r="B10" s="216" t="s">
        <v>514</v>
      </c>
      <c r="C10" s="216" t="s">
        <v>515</v>
      </c>
      <c r="D10" s="217" t="s">
        <v>516</v>
      </c>
      <c r="E10" s="103">
        <v>5</v>
      </c>
      <c r="F10" s="235"/>
      <c r="G10" s="113" t="s">
        <v>279</v>
      </c>
      <c r="H10" s="39" t="s">
        <v>77</v>
      </c>
      <c r="I10" s="33" t="s">
        <v>93</v>
      </c>
      <c r="J10" s="114" t="s">
        <v>280</v>
      </c>
      <c r="K10" s="115" t="s">
        <v>281</v>
      </c>
      <c r="L10">
        <v>2</v>
      </c>
    </row>
    <row r="11" spans="1:12" ht="16.2" thickBot="1" x14ac:dyDescent="0.35">
      <c r="A11">
        <v>10</v>
      </c>
      <c r="B11" s="216" t="s">
        <v>517</v>
      </c>
      <c r="C11" s="216" t="s">
        <v>102</v>
      </c>
      <c r="D11" s="216" t="s">
        <v>509</v>
      </c>
      <c r="E11" s="104">
        <v>6</v>
      </c>
      <c r="F11" s="236"/>
      <c r="G11" s="80"/>
      <c r="H11" s="40" t="s">
        <v>78</v>
      </c>
      <c r="I11" s="36" t="s">
        <v>94</v>
      </c>
      <c r="J11" s="35" t="s">
        <v>282</v>
      </c>
      <c r="K11" s="112" t="s">
        <v>283</v>
      </c>
      <c r="L11">
        <v>4</v>
      </c>
    </row>
    <row r="12" spans="1:12" ht="16.2" thickBot="1" x14ac:dyDescent="0.35">
      <c r="A12">
        <v>11</v>
      </c>
      <c r="B12" s="216" t="s">
        <v>581</v>
      </c>
      <c r="C12" s="216" t="s">
        <v>96</v>
      </c>
      <c r="D12" s="216" t="s">
        <v>509</v>
      </c>
      <c r="E12" s="116"/>
      <c r="F12" s="117"/>
      <c r="G12" s="118"/>
      <c r="H12" s="118"/>
      <c r="I12" s="119"/>
      <c r="J12" s="120"/>
    </row>
    <row r="13" spans="1:12" ht="16.2" thickBot="1" x14ac:dyDescent="0.35">
      <c r="A13">
        <v>12</v>
      </c>
      <c r="B13" s="216" t="s">
        <v>630</v>
      </c>
      <c r="C13" s="216" t="s">
        <v>96</v>
      </c>
      <c r="D13" s="216" t="s">
        <v>507</v>
      </c>
      <c r="E13" s="109">
        <v>7</v>
      </c>
      <c r="F13" s="224" t="s">
        <v>95</v>
      </c>
      <c r="G13" s="121" t="s">
        <v>284</v>
      </c>
      <c r="H13" s="34" t="s">
        <v>69</v>
      </c>
      <c r="I13" s="38" t="s">
        <v>96</v>
      </c>
      <c r="J13" s="34" t="s">
        <v>285</v>
      </c>
      <c r="K13" t="s">
        <v>286</v>
      </c>
      <c r="L13">
        <v>2</v>
      </c>
    </row>
    <row r="14" spans="1:12" ht="16.2" thickBot="1" x14ac:dyDescent="0.35">
      <c r="A14">
        <v>13</v>
      </c>
      <c r="B14" s="216" t="s">
        <v>617</v>
      </c>
      <c r="C14" s="216" t="s">
        <v>97</v>
      </c>
      <c r="D14" s="216" t="s">
        <v>618</v>
      </c>
      <c r="E14" s="103">
        <v>8</v>
      </c>
      <c r="F14" s="225"/>
      <c r="G14" s="121"/>
      <c r="H14" s="34" t="s">
        <v>70</v>
      </c>
      <c r="I14" s="33" t="s">
        <v>97</v>
      </c>
      <c r="J14" s="34" t="s">
        <v>287</v>
      </c>
      <c r="K14" t="s">
        <v>288</v>
      </c>
      <c r="L14">
        <v>2</v>
      </c>
    </row>
    <row r="15" spans="1:12" ht="16.2" thickBot="1" x14ac:dyDescent="0.35">
      <c r="A15">
        <v>14</v>
      </c>
      <c r="B15" s="216" t="s">
        <v>637</v>
      </c>
      <c r="C15" s="216" t="s">
        <v>638</v>
      </c>
      <c r="D15" s="216" t="s">
        <v>509</v>
      </c>
      <c r="E15" s="103">
        <v>9</v>
      </c>
      <c r="F15" s="225"/>
      <c r="G15" s="121" t="s">
        <v>289</v>
      </c>
      <c r="H15" s="34" t="s">
        <v>71</v>
      </c>
      <c r="I15" s="33" t="s">
        <v>98</v>
      </c>
      <c r="J15" s="122" t="s">
        <v>290</v>
      </c>
      <c r="K15" t="s">
        <v>291</v>
      </c>
      <c r="L15">
        <v>1</v>
      </c>
    </row>
    <row r="16" spans="1:12" ht="16.2" thickBot="1" x14ac:dyDescent="0.35">
      <c r="A16">
        <v>15</v>
      </c>
      <c r="B16" s="216" t="s">
        <v>644</v>
      </c>
      <c r="C16" s="216" t="s">
        <v>122</v>
      </c>
      <c r="D16" s="217" t="s">
        <v>516</v>
      </c>
      <c r="E16" s="123">
        <v>10</v>
      </c>
      <c r="F16" s="225"/>
      <c r="G16" s="121"/>
      <c r="H16" s="35" t="s">
        <v>72</v>
      </c>
      <c r="I16" s="33" t="s">
        <v>99</v>
      </c>
      <c r="J16" s="35" t="s">
        <v>292</v>
      </c>
      <c r="K16" t="s">
        <v>293</v>
      </c>
    </row>
    <row r="17" spans="1:12" ht="16.2" thickBot="1" x14ac:dyDescent="0.35">
      <c r="A17">
        <v>16</v>
      </c>
      <c r="B17" s="216" t="s">
        <v>322</v>
      </c>
      <c r="C17" s="216" t="s">
        <v>122</v>
      </c>
      <c r="D17" s="216" t="s">
        <v>509</v>
      </c>
      <c r="E17" s="124"/>
      <c r="F17" s="125"/>
      <c r="G17" s="126"/>
      <c r="H17" s="127"/>
      <c r="I17" s="108"/>
      <c r="J17" s="108"/>
    </row>
    <row r="18" spans="1:12" ht="16.2" thickBot="1" x14ac:dyDescent="0.35">
      <c r="A18">
        <v>17</v>
      </c>
      <c r="B18" s="216" t="s">
        <v>522</v>
      </c>
      <c r="C18" s="216" t="s">
        <v>523</v>
      </c>
      <c r="D18" s="216" t="s">
        <v>509</v>
      </c>
      <c r="E18" s="128">
        <v>11</v>
      </c>
      <c r="F18" s="224" t="s">
        <v>100</v>
      </c>
      <c r="G18" s="121" t="s">
        <v>289</v>
      </c>
      <c r="H18" s="41" t="s">
        <v>73</v>
      </c>
      <c r="I18" s="38" t="s">
        <v>101</v>
      </c>
      <c r="J18" s="111" t="s">
        <v>294</v>
      </c>
      <c r="K18" t="s">
        <v>295</v>
      </c>
      <c r="L18">
        <v>1</v>
      </c>
    </row>
    <row r="19" spans="1:12" ht="16.2" thickBot="1" x14ac:dyDescent="0.35">
      <c r="A19">
        <v>18</v>
      </c>
      <c r="B19" s="216" t="s">
        <v>522</v>
      </c>
      <c r="C19" s="216" t="s">
        <v>523</v>
      </c>
      <c r="D19" s="216" t="s">
        <v>509</v>
      </c>
      <c r="E19" s="103">
        <v>12</v>
      </c>
      <c r="F19" s="225"/>
      <c r="G19" s="121" t="s">
        <v>289</v>
      </c>
      <c r="H19" s="34" t="s">
        <v>75</v>
      </c>
      <c r="I19" s="33" t="s">
        <v>102</v>
      </c>
      <c r="J19" s="34" t="s">
        <v>296</v>
      </c>
      <c r="K19" t="s">
        <v>297</v>
      </c>
      <c r="L19">
        <v>1</v>
      </c>
    </row>
    <row r="20" spans="1:12" ht="16.2" thickBot="1" x14ac:dyDescent="0.35">
      <c r="A20">
        <v>19</v>
      </c>
      <c r="B20" s="216" t="s">
        <v>621</v>
      </c>
      <c r="C20" s="216" t="s">
        <v>604</v>
      </c>
      <c r="D20" s="217" t="s">
        <v>516</v>
      </c>
      <c r="E20" s="103">
        <v>13</v>
      </c>
      <c r="F20" s="225"/>
      <c r="G20" s="121"/>
      <c r="H20" s="34" t="s">
        <v>74</v>
      </c>
      <c r="I20" s="33" t="s">
        <v>103</v>
      </c>
      <c r="J20" s="34" t="s">
        <v>298</v>
      </c>
      <c r="K20" t="s">
        <v>299</v>
      </c>
      <c r="L20">
        <v>1</v>
      </c>
    </row>
    <row r="21" spans="1:12" ht="16.2" thickBot="1" x14ac:dyDescent="0.35">
      <c r="A21">
        <v>20</v>
      </c>
      <c r="B21" s="216" t="s">
        <v>603</v>
      </c>
      <c r="C21" s="216" t="s">
        <v>604</v>
      </c>
      <c r="D21" s="217" t="s">
        <v>516</v>
      </c>
      <c r="E21" s="104">
        <v>14</v>
      </c>
      <c r="F21" s="226"/>
      <c r="G21" s="80"/>
      <c r="H21" s="35" t="s">
        <v>104</v>
      </c>
      <c r="I21" s="36" t="s">
        <v>105</v>
      </c>
      <c r="J21" s="35" t="s">
        <v>300</v>
      </c>
      <c r="K21" t="s">
        <v>301</v>
      </c>
      <c r="L21">
        <v>2</v>
      </c>
    </row>
    <row r="22" spans="1:12" ht="16.2" thickBot="1" x14ac:dyDescent="0.35">
      <c r="A22">
        <v>21</v>
      </c>
      <c r="B22" s="216" t="s">
        <v>314</v>
      </c>
      <c r="C22" s="216" t="s">
        <v>114</v>
      </c>
      <c r="D22" s="216" t="s">
        <v>509</v>
      </c>
      <c r="E22" s="129"/>
      <c r="F22" s="130"/>
      <c r="G22" s="131"/>
      <c r="H22" s="132"/>
      <c r="I22" s="133"/>
      <c r="J22" s="133"/>
    </row>
    <row r="23" spans="1:12" ht="16.2" thickBot="1" x14ac:dyDescent="0.35">
      <c r="A23">
        <v>22</v>
      </c>
      <c r="B23" s="216" t="s">
        <v>308</v>
      </c>
      <c r="C23" s="216" t="s">
        <v>109</v>
      </c>
      <c r="D23" s="216" t="s">
        <v>509</v>
      </c>
      <c r="E23" s="134">
        <v>15</v>
      </c>
      <c r="F23" t="s">
        <v>106</v>
      </c>
      <c r="G23" s="135" t="s">
        <v>302</v>
      </c>
      <c r="H23" s="41" t="s">
        <v>65</v>
      </c>
      <c r="I23" s="38" t="s">
        <v>107</v>
      </c>
      <c r="J23" s="41" t="s">
        <v>303</v>
      </c>
      <c r="K23" t="s">
        <v>304</v>
      </c>
      <c r="L23">
        <v>4</v>
      </c>
    </row>
    <row r="24" spans="1:12" ht="16.2" thickBot="1" x14ac:dyDescent="0.35">
      <c r="A24">
        <v>23</v>
      </c>
      <c r="B24" s="216" t="s">
        <v>310</v>
      </c>
      <c r="C24" s="216" t="s">
        <v>560</v>
      </c>
      <c r="D24" s="216" t="s">
        <v>509</v>
      </c>
      <c r="E24" s="136">
        <v>16</v>
      </c>
      <c r="F24" s="137"/>
      <c r="G24" s="113" t="s">
        <v>302</v>
      </c>
      <c r="H24" s="34" t="s">
        <v>68</v>
      </c>
      <c r="I24" s="33" t="s">
        <v>108</v>
      </c>
      <c r="J24" s="114" t="s">
        <v>305</v>
      </c>
      <c r="K24" t="s">
        <v>306</v>
      </c>
      <c r="L24">
        <v>3</v>
      </c>
    </row>
    <row r="25" spans="1:12" ht="16.2" thickBot="1" x14ac:dyDescent="0.35">
      <c r="A25">
        <v>24</v>
      </c>
      <c r="B25" s="216" t="s">
        <v>534</v>
      </c>
      <c r="C25" s="216" t="s">
        <v>560</v>
      </c>
      <c r="D25" s="217" t="s">
        <v>516</v>
      </c>
      <c r="E25" s="136">
        <v>17</v>
      </c>
      <c r="F25" s="137"/>
      <c r="G25" s="113" t="s">
        <v>307</v>
      </c>
      <c r="H25" s="34" t="s">
        <v>66</v>
      </c>
      <c r="I25" s="33" t="s">
        <v>109</v>
      </c>
      <c r="J25" s="138" t="s">
        <v>308</v>
      </c>
      <c r="K25" t="s">
        <v>309</v>
      </c>
      <c r="L25">
        <v>1</v>
      </c>
    </row>
    <row r="26" spans="1:12" ht="16.2" thickBot="1" x14ac:dyDescent="0.35">
      <c r="A26">
        <v>25</v>
      </c>
      <c r="B26" s="216" t="s">
        <v>310</v>
      </c>
      <c r="C26" s="216" t="s">
        <v>560</v>
      </c>
      <c r="D26" s="216" t="s">
        <v>509</v>
      </c>
      <c r="E26" s="136">
        <v>18</v>
      </c>
      <c r="F26" s="139"/>
      <c r="G26" s="113" t="s">
        <v>307</v>
      </c>
      <c r="H26" s="34" t="s">
        <v>67</v>
      </c>
      <c r="I26" s="33" t="s">
        <v>110</v>
      </c>
      <c r="J26" s="34" t="s">
        <v>310</v>
      </c>
      <c r="K26" t="s">
        <v>311</v>
      </c>
      <c r="L26">
        <v>4</v>
      </c>
    </row>
    <row r="27" spans="1:12" ht="16.2" thickBot="1" x14ac:dyDescent="0.35">
      <c r="A27">
        <v>26</v>
      </c>
      <c r="B27" s="216" t="s">
        <v>332</v>
      </c>
      <c r="C27" s="216" t="s">
        <v>128</v>
      </c>
      <c r="D27" s="216" t="s">
        <v>509</v>
      </c>
      <c r="E27" s="136">
        <v>19</v>
      </c>
      <c r="F27" s="139"/>
      <c r="G27" s="113"/>
      <c r="H27" s="34" t="s">
        <v>111</v>
      </c>
      <c r="I27" s="33" t="s">
        <v>112</v>
      </c>
      <c r="J27" s="34" t="s">
        <v>312</v>
      </c>
      <c r="K27" t="s">
        <v>313</v>
      </c>
      <c r="L27">
        <v>6</v>
      </c>
    </row>
    <row r="28" spans="1:12" ht="16.2" thickBot="1" x14ac:dyDescent="0.35">
      <c r="A28">
        <v>27</v>
      </c>
      <c r="B28" s="216" t="s">
        <v>524</v>
      </c>
      <c r="C28" s="216" t="s">
        <v>128</v>
      </c>
      <c r="D28" s="216" t="s">
        <v>507</v>
      </c>
      <c r="E28" s="140">
        <v>20</v>
      </c>
      <c r="F28" s="139"/>
      <c r="G28" s="113" t="s">
        <v>307</v>
      </c>
      <c r="H28" s="34" t="s">
        <v>113</v>
      </c>
      <c r="I28" s="42" t="s">
        <v>114</v>
      </c>
      <c r="J28" s="34" t="s">
        <v>314</v>
      </c>
      <c r="K28" s="34" t="s">
        <v>315</v>
      </c>
      <c r="L28">
        <v>3</v>
      </c>
    </row>
    <row r="29" spans="1:12" ht="16.2" thickBot="1" x14ac:dyDescent="0.35">
      <c r="A29">
        <v>28</v>
      </c>
      <c r="B29" s="216" t="s">
        <v>332</v>
      </c>
      <c r="C29" s="216" t="s">
        <v>128</v>
      </c>
      <c r="D29" s="216" t="s">
        <v>509</v>
      </c>
      <c r="E29" s="141">
        <v>21</v>
      </c>
      <c r="F29" s="142"/>
      <c r="G29" s="80" t="s">
        <v>302</v>
      </c>
      <c r="H29" s="35" t="s">
        <v>115</v>
      </c>
      <c r="I29" s="43" t="s">
        <v>116</v>
      </c>
      <c r="J29" s="35" t="s">
        <v>316</v>
      </c>
      <c r="K29" s="34" t="s">
        <v>317</v>
      </c>
      <c r="L29">
        <v>1</v>
      </c>
    </row>
    <row r="30" spans="1:12" ht="16.2" thickBot="1" x14ac:dyDescent="0.35">
      <c r="A30">
        <v>29</v>
      </c>
      <c r="B30" s="216" t="s">
        <v>525</v>
      </c>
      <c r="C30" s="216" t="s">
        <v>526</v>
      </c>
      <c r="D30" s="216" t="s">
        <v>509</v>
      </c>
      <c r="E30" s="116"/>
      <c r="F30" s="91"/>
      <c r="G30" s="127"/>
      <c r="H30" s="127"/>
      <c r="I30" s="143"/>
      <c r="J30" s="143"/>
    </row>
    <row r="31" spans="1:12" ht="16.2" thickBot="1" x14ac:dyDescent="0.35">
      <c r="A31">
        <v>30</v>
      </c>
      <c r="B31" s="216" t="s">
        <v>616</v>
      </c>
      <c r="C31" s="216" t="s">
        <v>526</v>
      </c>
      <c r="D31" s="216" t="s">
        <v>509</v>
      </c>
      <c r="E31" s="134">
        <v>22</v>
      </c>
      <c r="F31" s="224" t="s">
        <v>117</v>
      </c>
      <c r="G31" s="121" t="s">
        <v>302</v>
      </c>
      <c r="H31" s="34" t="s">
        <v>118</v>
      </c>
      <c r="I31" s="38" t="s">
        <v>119</v>
      </c>
      <c r="J31" s="41" t="s">
        <v>318</v>
      </c>
      <c r="K31" t="s">
        <v>319</v>
      </c>
    </row>
    <row r="32" spans="1:12" ht="16.2" thickBot="1" x14ac:dyDescent="0.35">
      <c r="A32">
        <v>31</v>
      </c>
      <c r="B32" s="216" t="s">
        <v>554</v>
      </c>
      <c r="C32" s="216" t="s">
        <v>526</v>
      </c>
      <c r="D32" s="217" t="s">
        <v>516</v>
      </c>
      <c r="E32" s="144">
        <v>23</v>
      </c>
      <c r="F32" s="225"/>
      <c r="G32" s="121"/>
      <c r="H32" s="34" t="s">
        <v>120</v>
      </c>
      <c r="I32" s="33" t="s">
        <v>121</v>
      </c>
      <c r="J32" s="34" t="s">
        <v>320</v>
      </c>
      <c r="K32" t="s">
        <v>321</v>
      </c>
    </row>
    <row r="33" spans="1:12" ht="16.2" thickBot="1" x14ac:dyDescent="0.35">
      <c r="A33">
        <v>32</v>
      </c>
      <c r="B33" s="216" t="s">
        <v>599</v>
      </c>
      <c r="C33" s="216" t="s">
        <v>528</v>
      </c>
      <c r="D33" s="217" t="s">
        <v>516</v>
      </c>
      <c r="E33" s="136">
        <v>24</v>
      </c>
      <c r="F33" s="225"/>
      <c r="G33" s="121"/>
      <c r="H33" s="34" t="s">
        <v>7</v>
      </c>
      <c r="I33" s="33" t="s">
        <v>122</v>
      </c>
      <c r="J33" s="34" t="s">
        <v>322</v>
      </c>
      <c r="K33" t="s">
        <v>323</v>
      </c>
      <c r="L33">
        <v>4</v>
      </c>
    </row>
    <row r="34" spans="1:12" ht="16.2" thickBot="1" x14ac:dyDescent="0.35">
      <c r="A34">
        <v>33</v>
      </c>
      <c r="B34" s="216" t="s">
        <v>527</v>
      </c>
      <c r="C34" s="216" t="s">
        <v>528</v>
      </c>
      <c r="D34" s="216" t="s">
        <v>509</v>
      </c>
      <c r="E34" s="136">
        <v>25</v>
      </c>
      <c r="F34" s="225"/>
      <c r="G34" s="121"/>
      <c r="H34" s="34" t="s">
        <v>9</v>
      </c>
      <c r="I34" s="33" t="s">
        <v>123</v>
      </c>
      <c r="J34" s="34" t="s">
        <v>324</v>
      </c>
      <c r="K34" t="s">
        <v>325</v>
      </c>
    </row>
    <row r="35" spans="1:12" ht="16.2" thickBot="1" x14ac:dyDescent="0.35">
      <c r="A35">
        <v>34</v>
      </c>
      <c r="B35" s="216" t="s">
        <v>529</v>
      </c>
      <c r="C35" s="216" t="s">
        <v>530</v>
      </c>
      <c r="D35" s="217" t="s">
        <v>516</v>
      </c>
      <c r="E35" s="136">
        <v>26</v>
      </c>
      <c r="F35" s="225"/>
      <c r="G35" s="121"/>
      <c r="H35" s="34" t="s">
        <v>8</v>
      </c>
      <c r="I35" s="33" t="s">
        <v>124</v>
      </c>
      <c r="J35" s="34" t="s">
        <v>326</v>
      </c>
      <c r="K35" t="s">
        <v>327</v>
      </c>
      <c r="L35">
        <v>4</v>
      </c>
    </row>
    <row r="36" spans="1:12" ht="16.2" thickBot="1" x14ac:dyDescent="0.35">
      <c r="A36">
        <v>35</v>
      </c>
      <c r="B36" s="216" t="s">
        <v>597</v>
      </c>
      <c r="C36" s="216" t="s">
        <v>528</v>
      </c>
      <c r="D36" s="217" t="s">
        <v>516</v>
      </c>
      <c r="E36" s="141">
        <v>27</v>
      </c>
      <c r="F36" s="226"/>
      <c r="G36" s="80"/>
      <c r="H36" s="35" t="s">
        <v>6</v>
      </c>
      <c r="I36" s="36" t="s">
        <v>125</v>
      </c>
      <c r="J36" s="35" t="s">
        <v>328</v>
      </c>
      <c r="K36" t="s">
        <v>329</v>
      </c>
      <c r="L36">
        <v>5</v>
      </c>
    </row>
    <row r="37" spans="1:12" ht="16.2" thickBot="1" x14ac:dyDescent="0.35">
      <c r="A37">
        <v>36</v>
      </c>
      <c r="B37" s="216" t="s">
        <v>600</v>
      </c>
      <c r="C37" s="216" t="s">
        <v>528</v>
      </c>
      <c r="D37" s="217" t="s">
        <v>516</v>
      </c>
      <c r="E37" s="145"/>
      <c r="F37" s="91"/>
      <c r="G37" s="146"/>
      <c r="H37" s="146"/>
      <c r="I37" s="143"/>
      <c r="J37" s="143"/>
    </row>
    <row r="38" spans="1:12" ht="16.2" thickBot="1" x14ac:dyDescent="0.35">
      <c r="A38">
        <v>37</v>
      </c>
      <c r="B38" s="216" t="s">
        <v>641</v>
      </c>
      <c r="C38" s="216" t="s">
        <v>528</v>
      </c>
      <c r="D38" s="217" t="s">
        <v>516</v>
      </c>
      <c r="E38" s="147">
        <v>28</v>
      </c>
      <c r="F38" s="238" t="s">
        <v>126</v>
      </c>
      <c r="G38" s="148" t="s">
        <v>307</v>
      </c>
      <c r="H38" s="44" t="s">
        <v>10</v>
      </c>
      <c r="I38" s="38" t="s">
        <v>127</v>
      </c>
      <c r="J38" s="41" t="s">
        <v>330</v>
      </c>
      <c r="K38" t="s">
        <v>331</v>
      </c>
      <c r="L38">
        <v>4</v>
      </c>
    </row>
    <row r="39" spans="1:12" ht="16.2" thickBot="1" x14ac:dyDescent="0.35">
      <c r="A39">
        <v>38</v>
      </c>
      <c r="B39" s="216" t="s">
        <v>531</v>
      </c>
      <c r="C39" s="216" t="s">
        <v>107</v>
      </c>
      <c r="D39" s="216" t="s">
        <v>509</v>
      </c>
      <c r="E39" s="136">
        <v>29</v>
      </c>
      <c r="F39" s="239"/>
      <c r="G39" s="121"/>
      <c r="H39" s="42" t="s">
        <v>12</v>
      </c>
      <c r="I39" s="33" t="s">
        <v>128</v>
      </c>
      <c r="J39" s="34" t="s">
        <v>332</v>
      </c>
      <c r="K39" t="s">
        <v>333</v>
      </c>
      <c r="L39">
        <v>3</v>
      </c>
    </row>
    <row r="40" spans="1:12" ht="16.2" thickBot="1" x14ac:dyDescent="0.35">
      <c r="A40">
        <v>39</v>
      </c>
      <c r="B40" s="216" t="s">
        <v>531</v>
      </c>
      <c r="C40" s="216" t="s">
        <v>107</v>
      </c>
      <c r="D40" s="216" t="s">
        <v>509</v>
      </c>
      <c r="E40" s="144">
        <v>30</v>
      </c>
      <c r="F40" s="225"/>
      <c r="G40" s="113" t="s">
        <v>307</v>
      </c>
      <c r="H40" s="42" t="s">
        <v>11</v>
      </c>
      <c r="I40" s="33" t="s">
        <v>129</v>
      </c>
      <c r="J40" s="34" t="s">
        <v>334</v>
      </c>
      <c r="K40" t="s">
        <v>335</v>
      </c>
      <c r="L40">
        <v>2</v>
      </c>
    </row>
    <row r="41" spans="1:12" ht="16.2" thickBot="1" x14ac:dyDescent="0.35">
      <c r="A41">
        <v>40</v>
      </c>
      <c r="B41" s="216" t="s">
        <v>532</v>
      </c>
      <c r="C41" s="216" t="s">
        <v>107</v>
      </c>
      <c r="D41" s="217" t="s">
        <v>516</v>
      </c>
      <c r="E41" s="149">
        <v>31</v>
      </c>
      <c r="F41" s="226"/>
      <c r="G41" s="80"/>
      <c r="H41" s="43" t="s">
        <v>130</v>
      </c>
      <c r="I41" s="45" t="s">
        <v>131</v>
      </c>
      <c r="J41" s="150" t="s">
        <v>336</v>
      </c>
      <c r="K41" t="s">
        <v>337</v>
      </c>
    </row>
    <row r="42" spans="1:12" ht="16.2" thickBot="1" x14ac:dyDescent="0.35">
      <c r="A42">
        <v>41</v>
      </c>
      <c r="B42" s="216" t="s">
        <v>531</v>
      </c>
      <c r="C42" s="216" t="s">
        <v>107</v>
      </c>
      <c r="D42" s="216" t="s">
        <v>509</v>
      </c>
      <c r="E42" s="116"/>
      <c r="F42" s="151"/>
      <c r="G42" s="152"/>
      <c r="H42" s="118"/>
      <c r="I42" s="143"/>
      <c r="J42" s="143"/>
    </row>
    <row r="43" spans="1:12" ht="16.2" thickBot="1" x14ac:dyDescent="0.35">
      <c r="A43">
        <v>42</v>
      </c>
      <c r="B43" s="216" t="s">
        <v>587</v>
      </c>
      <c r="C43" s="216" t="s">
        <v>124</v>
      </c>
      <c r="D43" s="216" t="s">
        <v>507</v>
      </c>
      <c r="E43" s="153">
        <v>32</v>
      </c>
      <c r="F43" s="224" t="s">
        <v>132</v>
      </c>
      <c r="G43" s="121"/>
      <c r="H43" s="41" t="s">
        <v>133</v>
      </c>
      <c r="I43" s="46" t="s">
        <v>134</v>
      </c>
      <c r="J43" s="41" t="s">
        <v>338</v>
      </c>
      <c r="K43" t="s">
        <v>339</v>
      </c>
      <c r="L43">
        <v>1</v>
      </c>
    </row>
    <row r="44" spans="1:12" ht="16.2" thickBot="1" x14ac:dyDescent="0.35">
      <c r="A44">
        <v>43</v>
      </c>
      <c r="B44" s="216" t="s">
        <v>588</v>
      </c>
      <c r="C44" s="216" t="s">
        <v>124</v>
      </c>
      <c r="D44" s="216" t="s">
        <v>507</v>
      </c>
      <c r="E44" s="103">
        <v>33</v>
      </c>
      <c r="F44" s="239"/>
      <c r="G44" s="121"/>
      <c r="H44" s="34" t="s">
        <v>64</v>
      </c>
      <c r="I44" s="33" t="s">
        <v>135</v>
      </c>
      <c r="J44" s="34" t="s">
        <v>340</v>
      </c>
      <c r="K44" t="s">
        <v>341</v>
      </c>
      <c r="L44">
        <v>1</v>
      </c>
    </row>
    <row r="45" spans="1:12" ht="16.2" thickBot="1" x14ac:dyDescent="0.35">
      <c r="A45">
        <v>44</v>
      </c>
      <c r="B45" s="216" t="s">
        <v>588</v>
      </c>
      <c r="C45" s="216" t="s">
        <v>124</v>
      </c>
      <c r="D45" s="216" t="s">
        <v>507</v>
      </c>
      <c r="E45" s="101">
        <v>34</v>
      </c>
      <c r="F45" s="225"/>
      <c r="G45" s="121" t="s">
        <v>302</v>
      </c>
      <c r="H45" s="34" t="s">
        <v>136</v>
      </c>
      <c r="I45" s="33" t="s">
        <v>137</v>
      </c>
      <c r="J45" s="154" t="s">
        <v>342</v>
      </c>
      <c r="K45" t="s">
        <v>343</v>
      </c>
      <c r="L45">
        <v>3</v>
      </c>
    </row>
    <row r="46" spans="1:12" ht="16.2" thickBot="1" x14ac:dyDescent="0.35">
      <c r="A46">
        <v>45</v>
      </c>
      <c r="B46" s="216" t="s">
        <v>546</v>
      </c>
      <c r="C46" s="216" t="s">
        <v>124</v>
      </c>
      <c r="D46" s="216" t="s">
        <v>509</v>
      </c>
      <c r="E46" s="103">
        <v>35</v>
      </c>
      <c r="F46" s="225"/>
      <c r="G46" s="121" t="s">
        <v>302</v>
      </c>
      <c r="H46" s="34" t="s">
        <v>138</v>
      </c>
      <c r="I46" s="33" t="s">
        <v>139</v>
      </c>
      <c r="J46" s="34" t="s">
        <v>344</v>
      </c>
      <c r="K46" t="s">
        <v>345</v>
      </c>
    </row>
    <row r="47" spans="1:12" ht="16.2" thickBot="1" x14ac:dyDescent="0.35">
      <c r="A47">
        <v>46</v>
      </c>
      <c r="B47" s="216" t="s">
        <v>580</v>
      </c>
      <c r="C47" s="216" t="s">
        <v>533</v>
      </c>
      <c r="D47" s="217" t="s">
        <v>516</v>
      </c>
      <c r="E47" s="155">
        <v>36</v>
      </c>
      <c r="F47" s="226"/>
      <c r="G47" s="80" t="s">
        <v>302</v>
      </c>
      <c r="H47" s="35" t="s">
        <v>140</v>
      </c>
      <c r="I47" s="36" t="s">
        <v>141</v>
      </c>
      <c r="J47" s="35" t="s">
        <v>346</v>
      </c>
      <c r="K47" t="s">
        <v>347</v>
      </c>
      <c r="L47">
        <v>1</v>
      </c>
    </row>
    <row r="48" spans="1:12" ht="16.2" thickBot="1" x14ac:dyDescent="0.35">
      <c r="A48">
        <v>47</v>
      </c>
      <c r="B48" s="216" t="s">
        <v>592</v>
      </c>
      <c r="C48" s="216" t="s">
        <v>533</v>
      </c>
      <c r="D48" s="217" t="s">
        <v>593</v>
      </c>
      <c r="E48" s="116"/>
      <c r="F48" s="156"/>
      <c r="G48" s="157"/>
      <c r="H48" s="158"/>
      <c r="I48" s="143"/>
      <c r="J48" s="143"/>
    </row>
    <row r="49" spans="1:12" ht="16.2" thickBot="1" x14ac:dyDescent="0.35">
      <c r="A49">
        <v>48</v>
      </c>
      <c r="B49" s="216" t="s">
        <v>614</v>
      </c>
      <c r="C49" s="216" t="s">
        <v>615</v>
      </c>
      <c r="D49" s="216" t="s">
        <v>507</v>
      </c>
      <c r="E49" s="109">
        <v>37</v>
      </c>
      <c r="F49" s="224" t="s">
        <v>142</v>
      </c>
      <c r="G49" s="110"/>
      <c r="H49" s="37" t="s">
        <v>79</v>
      </c>
      <c r="I49" s="33" t="s">
        <v>143</v>
      </c>
      <c r="J49" s="41" t="s">
        <v>348</v>
      </c>
      <c r="K49" t="s">
        <v>349</v>
      </c>
      <c r="L49">
        <v>2</v>
      </c>
    </row>
    <row r="50" spans="1:12" ht="16.2" thickBot="1" x14ac:dyDescent="0.35">
      <c r="A50">
        <v>49</v>
      </c>
      <c r="B50" s="216" t="s">
        <v>635</v>
      </c>
      <c r="C50" s="216" t="s">
        <v>125</v>
      </c>
      <c r="D50" s="216" t="s">
        <v>509</v>
      </c>
      <c r="E50" s="103">
        <v>38</v>
      </c>
      <c r="F50" s="225"/>
      <c r="G50" s="113" t="s">
        <v>350</v>
      </c>
      <c r="H50" s="42" t="s">
        <v>13</v>
      </c>
      <c r="I50" s="33" t="s">
        <v>144</v>
      </c>
      <c r="J50" s="34" t="s">
        <v>351</v>
      </c>
      <c r="K50" t="s">
        <v>352</v>
      </c>
      <c r="L50">
        <v>7</v>
      </c>
    </row>
    <row r="51" spans="1:12" ht="16.2" thickBot="1" x14ac:dyDescent="0.35">
      <c r="A51">
        <v>50</v>
      </c>
      <c r="B51" s="216" t="s">
        <v>620</v>
      </c>
      <c r="C51" s="216" t="s">
        <v>125</v>
      </c>
      <c r="D51" s="217" t="s">
        <v>516</v>
      </c>
      <c r="E51" s="103">
        <v>39</v>
      </c>
      <c r="F51" s="225"/>
      <c r="G51" s="113" t="s">
        <v>350</v>
      </c>
      <c r="H51" s="42" t="s">
        <v>80</v>
      </c>
      <c r="I51" s="33" t="s">
        <v>145</v>
      </c>
      <c r="J51" s="34" t="s">
        <v>353</v>
      </c>
      <c r="K51" t="s">
        <v>354</v>
      </c>
      <c r="L51">
        <v>2</v>
      </c>
    </row>
    <row r="52" spans="1:12" ht="16.2" thickBot="1" x14ac:dyDescent="0.35">
      <c r="A52">
        <v>51</v>
      </c>
      <c r="B52" s="216" t="s">
        <v>631</v>
      </c>
      <c r="C52" s="216" t="s">
        <v>125</v>
      </c>
      <c r="D52" s="217" t="s">
        <v>516</v>
      </c>
      <c r="E52" s="103">
        <v>40</v>
      </c>
      <c r="F52" s="225"/>
      <c r="G52" s="113"/>
      <c r="H52" s="42" t="s">
        <v>14</v>
      </c>
      <c r="I52" s="33" t="s">
        <v>146</v>
      </c>
      <c r="J52" s="34" t="s">
        <v>355</v>
      </c>
      <c r="K52" t="s">
        <v>356</v>
      </c>
      <c r="L52">
        <v>7</v>
      </c>
    </row>
    <row r="53" spans="1:12" ht="16.2" thickBot="1" x14ac:dyDescent="0.35">
      <c r="A53">
        <v>52</v>
      </c>
      <c r="B53" s="216" t="s">
        <v>625</v>
      </c>
      <c r="C53" s="216" t="s">
        <v>660</v>
      </c>
      <c r="D53" s="216" t="s">
        <v>626</v>
      </c>
      <c r="E53" s="101">
        <v>41</v>
      </c>
      <c r="F53" s="225"/>
      <c r="G53" s="113"/>
      <c r="H53" s="42" t="s">
        <v>147</v>
      </c>
      <c r="I53" s="33" t="s">
        <v>148</v>
      </c>
      <c r="J53" s="34" t="s">
        <v>357</v>
      </c>
      <c r="K53" t="s">
        <v>358</v>
      </c>
      <c r="L53">
        <v>1</v>
      </c>
    </row>
    <row r="54" spans="1:12" ht="16.2" thickBot="1" x14ac:dyDescent="0.35">
      <c r="A54">
        <v>53</v>
      </c>
      <c r="B54" s="216" t="s">
        <v>511</v>
      </c>
      <c r="C54" s="216" t="s">
        <v>108</v>
      </c>
      <c r="D54" s="216" t="s">
        <v>509</v>
      </c>
      <c r="E54" s="104">
        <v>42</v>
      </c>
      <c r="F54" s="226"/>
      <c r="G54" s="80"/>
      <c r="H54" s="43" t="s">
        <v>149</v>
      </c>
      <c r="I54" s="36" t="s">
        <v>150</v>
      </c>
      <c r="J54" s="35" t="s">
        <v>359</v>
      </c>
      <c r="K54" t="s">
        <v>360</v>
      </c>
    </row>
    <row r="55" spans="1:12" ht="16.2" thickBot="1" x14ac:dyDescent="0.35">
      <c r="A55">
        <v>54</v>
      </c>
      <c r="B55" s="216" t="s">
        <v>611</v>
      </c>
      <c r="C55" s="216" t="s">
        <v>108</v>
      </c>
      <c r="D55" s="216" t="s">
        <v>507</v>
      </c>
      <c r="E55" s="145"/>
      <c r="F55" s="117"/>
      <c r="G55" s="159"/>
      <c r="H55" s="118"/>
      <c r="I55" s="143"/>
      <c r="J55" s="143"/>
    </row>
    <row r="56" spans="1:12" ht="16.2" thickBot="1" x14ac:dyDescent="0.35">
      <c r="A56">
        <v>55</v>
      </c>
      <c r="B56" s="216" t="s">
        <v>612</v>
      </c>
      <c r="C56" s="216" t="s">
        <v>108</v>
      </c>
      <c r="D56" s="216" t="s">
        <v>507</v>
      </c>
      <c r="E56" s="128">
        <v>43</v>
      </c>
      <c r="F56" s="234" t="s">
        <v>151</v>
      </c>
      <c r="G56" s="110" t="s">
        <v>302</v>
      </c>
      <c r="H56" s="37" t="s">
        <v>81</v>
      </c>
      <c r="I56" s="33" t="s">
        <v>152</v>
      </c>
      <c r="J56" s="160" t="s">
        <v>361</v>
      </c>
      <c r="K56" t="s">
        <v>362</v>
      </c>
    </row>
    <row r="57" spans="1:12" ht="16.2" thickBot="1" x14ac:dyDescent="0.35">
      <c r="A57">
        <v>56</v>
      </c>
      <c r="B57" s="216" t="s">
        <v>547</v>
      </c>
      <c r="C57" s="216" t="s">
        <v>662</v>
      </c>
      <c r="D57" s="217" t="s">
        <v>516</v>
      </c>
      <c r="E57" s="103">
        <v>44</v>
      </c>
      <c r="F57" s="235"/>
      <c r="G57" s="113" t="s">
        <v>302</v>
      </c>
      <c r="H57" s="42" t="s">
        <v>15</v>
      </c>
      <c r="I57" s="33" t="s">
        <v>153</v>
      </c>
      <c r="J57" s="34" t="s">
        <v>363</v>
      </c>
      <c r="K57" t="s">
        <v>364</v>
      </c>
    </row>
    <row r="58" spans="1:12" ht="16.2" thickBot="1" x14ac:dyDescent="0.35">
      <c r="A58">
        <v>57</v>
      </c>
      <c r="B58" s="216" t="s">
        <v>534</v>
      </c>
      <c r="C58" s="216" t="s">
        <v>535</v>
      </c>
      <c r="D58" s="217" t="s">
        <v>516</v>
      </c>
      <c r="E58" s="103">
        <v>45</v>
      </c>
      <c r="F58" s="235"/>
      <c r="G58" s="113" t="s">
        <v>302</v>
      </c>
      <c r="H58" s="42" t="s">
        <v>154</v>
      </c>
      <c r="I58" s="33" t="s">
        <v>155</v>
      </c>
      <c r="J58" s="34" t="s">
        <v>365</v>
      </c>
      <c r="K58" t="s">
        <v>366</v>
      </c>
      <c r="L58">
        <v>3</v>
      </c>
    </row>
    <row r="59" spans="1:12" ht="16.2" thickBot="1" x14ac:dyDescent="0.35">
      <c r="B59" s="216" t="s">
        <v>536</v>
      </c>
      <c r="C59" s="216" t="s">
        <v>537</v>
      </c>
      <c r="D59" s="216" t="s">
        <v>507</v>
      </c>
      <c r="E59" s="104">
        <v>46</v>
      </c>
      <c r="F59" s="236"/>
      <c r="G59" s="80" t="s">
        <v>302</v>
      </c>
      <c r="H59" s="43" t="s">
        <v>82</v>
      </c>
      <c r="I59" s="36" t="s">
        <v>156</v>
      </c>
      <c r="J59" s="35" t="s">
        <v>367</v>
      </c>
      <c r="K59" t="s">
        <v>368</v>
      </c>
      <c r="L59">
        <v>2</v>
      </c>
    </row>
    <row r="60" spans="1:12" ht="16.2" thickBot="1" x14ac:dyDescent="0.35">
      <c r="B60" s="216" t="s">
        <v>583</v>
      </c>
      <c r="C60" s="216" t="s">
        <v>584</v>
      </c>
      <c r="D60" s="217" t="s">
        <v>516</v>
      </c>
      <c r="E60" s="116"/>
      <c r="F60" s="117"/>
      <c r="G60" s="118"/>
      <c r="H60" s="118"/>
      <c r="I60" s="143"/>
      <c r="J60" s="143"/>
    </row>
    <row r="61" spans="1:12" ht="16.2" thickBot="1" x14ac:dyDescent="0.35">
      <c r="B61" s="216" t="s">
        <v>538</v>
      </c>
      <c r="C61" s="216" t="s">
        <v>584</v>
      </c>
      <c r="D61" s="217" t="s">
        <v>516</v>
      </c>
      <c r="E61" s="109">
        <v>47</v>
      </c>
      <c r="F61" s="224" t="s">
        <v>157</v>
      </c>
      <c r="G61" s="121" t="s">
        <v>276</v>
      </c>
      <c r="H61" s="47" t="s">
        <v>31</v>
      </c>
      <c r="I61" s="33" t="s">
        <v>158</v>
      </c>
      <c r="J61" s="33" t="s">
        <v>369</v>
      </c>
      <c r="K61" s="33" t="s">
        <v>370</v>
      </c>
      <c r="L61">
        <v>1</v>
      </c>
    </row>
    <row r="62" spans="1:12" ht="16.2" thickBot="1" x14ac:dyDescent="0.35">
      <c r="B62" s="216" t="s">
        <v>539</v>
      </c>
      <c r="C62" s="216" t="s">
        <v>582</v>
      </c>
      <c r="D62" s="216" t="s">
        <v>507</v>
      </c>
      <c r="E62" s="103">
        <v>48</v>
      </c>
      <c r="F62" s="225"/>
      <c r="G62" s="113" t="s">
        <v>350</v>
      </c>
      <c r="H62" s="48" t="s">
        <v>33</v>
      </c>
      <c r="I62" s="33" t="s">
        <v>159</v>
      </c>
      <c r="J62" s="138" t="s">
        <v>371</v>
      </c>
      <c r="K62" t="s">
        <v>372</v>
      </c>
      <c r="L62">
        <v>1</v>
      </c>
    </row>
    <row r="63" spans="1:12" ht="16.2" thickBot="1" x14ac:dyDescent="0.35">
      <c r="B63" s="216" t="s">
        <v>650</v>
      </c>
      <c r="C63" s="216" t="s">
        <v>651</v>
      </c>
      <c r="D63" s="216" t="s">
        <v>652</v>
      </c>
      <c r="E63" s="104">
        <v>49</v>
      </c>
      <c r="F63" s="226"/>
      <c r="G63" s="80" t="s">
        <v>350</v>
      </c>
      <c r="H63" s="49" t="s">
        <v>160</v>
      </c>
      <c r="I63" s="36" t="s">
        <v>161</v>
      </c>
      <c r="J63" s="36" t="s">
        <v>373</v>
      </c>
      <c r="K63" s="33" t="s">
        <v>374</v>
      </c>
      <c r="L63">
        <v>1</v>
      </c>
    </row>
    <row r="64" spans="1:12" ht="16.2" thickBot="1" x14ac:dyDescent="0.35">
      <c r="B64" s="216" t="s">
        <v>605</v>
      </c>
      <c r="C64" s="216" t="s">
        <v>146</v>
      </c>
      <c r="D64" s="216" t="s">
        <v>606</v>
      </c>
      <c r="E64" s="157"/>
      <c r="F64" s="161"/>
      <c r="G64" s="162"/>
      <c r="H64" s="162"/>
      <c r="I64" s="143"/>
      <c r="J64" s="143"/>
    </row>
    <row r="65" spans="2:12" ht="16.2" thickBot="1" x14ac:dyDescent="0.35">
      <c r="B65" s="216" t="s">
        <v>355</v>
      </c>
      <c r="C65" s="216" t="s">
        <v>146</v>
      </c>
      <c r="D65" s="216" t="s">
        <v>509</v>
      </c>
      <c r="E65" s="109">
        <v>50</v>
      </c>
      <c r="F65" s="224" t="s">
        <v>162</v>
      </c>
      <c r="G65" s="121" t="s">
        <v>302</v>
      </c>
      <c r="H65" s="41" t="s">
        <v>58</v>
      </c>
      <c r="I65" s="38" t="s">
        <v>163</v>
      </c>
      <c r="J65" s="33" t="s">
        <v>375</v>
      </c>
      <c r="K65" t="s">
        <v>376</v>
      </c>
      <c r="L65">
        <v>3</v>
      </c>
    </row>
    <row r="66" spans="2:12" ht="16.2" thickBot="1" x14ac:dyDescent="0.35">
      <c r="B66" s="216" t="s">
        <v>610</v>
      </c>
      <c r="C66" s="216" t="s">
        <v>146</v>
      </c>
      <c r="D66" s="217" t="s">
        <v>516</v>
      </c>
      <c r="E66" s="103">
        <v>51</v>
      </c>
      <c r="F66" s="225"/>
      <c r="G66" s="121" t="s">
        <v>302</v>
      </c>
      <c r="H66" s="34" t="s">
        <v>59</v>
      </c>
      <c r="I66" s="33" t="s">
        <v>164</v>
      </c>
      <c r="J66" s="34" t="s">
        <v>377</v>
      </c>
      <c r="K66" t="s">
        <v>378</v>
      </c>
      <c r="L66">
        <v>1</v>
      </c>
    </row>
    <row r="67" spans="2:12" ht="16.2" thickBot="1" x14ac:dyDescent="0.35">
      <c r="B67" s="216" t="s">
        <v>613</v>
      </c>
      <c r="C67" s="216" t="s">
        <v>146</v>
      </c>
      <c r="D67" s="217" t="s">
        <v>516</v>
      </c>
      <c r="E67" s="103">
        <v>52</v>
      </c>
      <c r="F67" s="225"/>
      <c r="G67" s="121" t="s">
        <v>302</v>
      </c>
      <c r="H67" s="34" t="s">
        <v>60</v>
      </c>
      <c r="I67" s="50" t="s">
        <v>165</v>
      </c>
      <c r="J67" s="33" t="s">
        <v>379</v>
      </c>
      <c r="K67" t="s">
        <v>380</v>
      </c>
      <c r="L67">
        <v>1</v>
      </c>
    </row>
    <row r="68" spans="2:12" ht="16.2" thickBot="1" x14ac:dyDescent="0.35">
      <c r="B68" s="216" t="s">
        <v>619</v>
      </c>
      <c r="C68" s="216" t="s">
        <v>146</v>
      </c>
      <c r="D68" s="217" t="s">
        <v>516</v>
      </c>
      <c r="E68" s="103">
        <v>53</v>
      </c>
      <c r="F68" s="225"/>
      <c r="G68" s="121" t="s">
        <v>302</v>
      </c>
      <c r="H68" s="34" t="s">
        <v>61</v>
      </c>
      <c r="I68" s="33" t="s">
        <v>166</v>
      </c>
      <c r="J68" s="33" t="s">
        <v>381</v>
      </c>
      <c r="K68" t="s">
        <v>382</v>
      </c>
    </row>
    <row r="69" spans="2:12" ht="16.2" thickBot="1" x14ac:dyDescent="0.35">
      <c r="B69" s="216" t="s">
        <v>658</v>
      </c>
      <c r="C69" s="216" t="s">
        <v>146</v>
      </c>
      <c r="D69" s="217" t="s">
        <v>516</v>
      </c>
      <c r="E69" s="103">
        <v>54</v>
      </c>
      <c r="F69" s="225"/>
      <c r="G69" s="121" t="s">
        <v>350</v>
      </c>
      <c r="H69" s="34" t="s">
        <v>62</v>
      </c>
      <c r="I69" s="33" t="s">
        <v>167</v>
      </c>
      <c r="J69" s="138" t="s">
        <v>383</v>
      </c>
      <c r="K69" t="s">
        <v>384</v>
      </c>
      <c r="L69">
        <v>3</v>
      </c>
    </row>
    <row r="70" spans="2:12" ht="16.2" thickBot="1" x14ac:dyDescent="0.35">
      <c r="B70" s="216" t="s">
        <v>642</v>
      </c>
      <c r="C70" s="216" t="s">
        <v>643</v>
      </c>
      <c r="D70" s="217" t="s">
        <v>516</v>
      </c>
      <c r="E70" s="104">
        <v>55</v>
      </c>
      <c r="F70" s="226"/>
      <c r="G70" s="80" t="s">
        <v>302</v>
      </c>
      <c r="H70" s="35" t="s">
        <v>63</v>
      </c>
      <c r="I70" s="36" t="s">
        <v>168</v>
      </c>
      <c r="J70" s="35" t="s">
        <v>385</v>
      </c>
      <c r="K70" t="s">
        <v>386</v>
      </c>
      <c r="L70">
        <v>2</v>
      </c>
    </row>
    <row r="71" spans="2:12" ht="16.2" thickBot="1" x14ac:dyDescent="0.35">
      <c r="B71" s="216" t="s">
        <v>338</v>
      </c>
      <c r="C71" s="216" t="s">
        <v>134</v>
      </c>
      <c r="D71" s="216" t="s">
        <v>509</v>
      </c>
      <c r="E71" s="116"/>
      <c r="F71" s="117"/>
      <c r="G71" s="118"/>
      <c r="H71" s="118"/>
      <c r="I71" s="143"/>
      <c r="J71" s="143"/>
    </row>
    <row r="72" spans="2:12" ht="16.2" thickBot="1" x14ac:dyDescent="0.35">
      <c r="B72" s="216" t="s">
        <v>657</v>
      </c>
      <c r="C72" s="216" t="s">
        <v>141</v>
      </c>
      <c r="D72" s="217" t="s">
        <v>516</v>
      </c>
      <c r="E72" s="109">
        <v>56</v>
      </c>
      <c r="F72" s="224" t="s">
        <v>169</v>
      </c>
      <c r="G72" s="121"/>
      <c r="H72" s="34" t="s">
        <v>170</v>
      </c>
      <c r="I72" s="38" t="s">
        <v>171</v>
      </c>
      <c r="J72" s="41" t="s">
        <v>387</v>
      </c>
      <c r="K72" t="s">
        <v>388</v>
      </c>
      <c r="L72">
        <v>2</v>
      </c>
    </row>
    <row r="73" spans="2:12" ht="16.2" thickBot="1" x14ac:dyDescent="0.35">
      <c r="B73" s="216" t="s">
        <v>647</v>
      </c>
      <c r="C73" s="216" t="s">
        <v>648</v>
      </c>
      <c r="D73" s="216" t="s">
        <v>509</v>
      </c>
      <c r="E73" s="103">
        <v>57</v>
      </c>
      <c r="F73" s="225"/>
      <c r="G73" s="121"/>
      <c r="H73" s="34" t="s">
        <v>34</v>
      </c>
      <c r="I73" s="33" t="s">
        <v>172</v>
      </c>
      <c r="J73" s="34" t="s">
        <v>389</v>
      </c>
      <c r="K73" t="s">
        <v>390</v>
      </c>
      <c r="L73">
        <v>1</v>
      </c>
    </row>
    <row r="74" spans="2:12" ht="16.2" thickBot="1" x14ac:dyDescent="0.35">
      <c r="B74" s="216" t="s">
        <v>540</v>
      </c>
      <c r="C74" s="216" t="s">
        <v>541</v>
      </c>
      <c r="D74" s="217" t="s">
        <v>516</v>
      </c>
      <c r="E74" s="103">
        <v>58</v>
      </c>
      <c r="F74" s="225"/>
      <c r="G74" s="121"/>
      <c r="H74" s="34" t="s">
        <v>35</v>
      </c>
      <c r="I74" s="33" t="s">
        <v>173</v>
      </c>
      <c r="J74" s="34" t="s">
        <v>391</v>
      </c>
      <c r="K74" t="s">
        <v>392</v>
      </c>
    </row>
    <row r="75" spans="2:12" ht="16.2" thickBot="1" x14ac:dyDescent="0.35">
      <c r="B75" s="216" t="s">
        <v>542</v>
      </c>
      <c r="C75" s="216" t="s">
        <v>541</v>
      </c>
      <c r="D75" s="217" t="s">
        <v>516</v>
      </c>
      <c r="E75" s="103">
        <v>59</v>
      </c>
      <c r="F75" s="225"/>
      <c r="G75" s="121"/>
      <c r="H75" s="34" t="s">
        <v>36</v>
      </c>
      <c r="I75" s="33" t="s">
        <v>174</v>
      </c>
      <c r="J75" s="34" t="s">
        <v>393</v>
      </c>
      <c r="K75" t="s">
        <v>394</v>
      </c>
    </row>
    <row r="76" spans="2:12" ht="16.2" thickBot="1" x14ac:dyDescent="0.35">
      <c r="B76" s="216" t="s">
        <v>340</v>
      </c>
      <c r="C76" s="216" t="s">
        <v>543</v>
      </c>
      <c r="D76" s="216" t="s">
        <v>509</v>
      </c>
      <c r="E76" s="155">
        <v>60</v>
      </c>
      <c r="F76" s="226"/>
      <c r="G76" s="80" t="s">
        <v>350</v>
      </c>
      <c r="H76" s="35" t="s">
        <v>37</v>
      </c>
      <c r="I76" s="36" t="s">
        <v>175</v>
      </c>
      <c r="J76" s="163" t="s">
        <v>395</v>
      </c>
      <c r="K76" t="s">
        <v>396</v>
      </c>
      <c r="L76">
        <v>1</v>
      </c>
    </row>
    <row r="77" spans="2:12" ht="16.2" thickBot="1" x14ac:dyDescent="0.35">
      <c r="B77" s="216" t="s">
        <v>653</v>
      </c>
      <c r="C77" s="216" t="s">
        <v>654</v>
      </c>
      <c r="D77" s="217" t="s">
        <v>516</v>
      </c>
      <c r="E77" s="145"/>
      <c r="F77" s="164"/>
      <c r="G77" s="118"/>
      <c r="H77" s="118"/>
      <c r="I77" s="143"/>
      <c r="J77" s="143"/>
    </row>
    <row r="78" spans="2:12" ht="16.2" thickBot="1" x14ac:dyDescent="0.35">
      <c r="B78" s="216" t="s">
        <v>649</v>
      </c>
      <c r="C78" s="216" t="s">
        <v>155</v>
      </c>
      <c r="D78" s="216" t="s">
        <v>509</v>
      </c>
      <c r="E78" s="128">
        <v>61</v>
      </c>
      <c r="F78" s="224" t="s">
        <v>176</v>
      </c>
      <c r="G78" s="146"/>
      <c r="H78" s="34" t="s">
        <v>54</v>
      </c>
      <c r="I78" s="33" t="s">
        <v>177</v>
      </c>
      <c r="J78" s="41" t="s">
        <v>397</v>
      </c>
      <c r="K78" t="s">
        <v>398</v>
      </c>
      <c r="L78">
        <v>2</v>
      </c>
    </row>
    <row r="79" spans="2:12" ht="16.2" thickBot="1" x14ac:dyDescent="0.35">
      <c r="B79" s="216" t="s">
        <v>649</v>
      </c>
      <c r="C79" s="216" t="s">
        <v>155</v>
      </c>
      <c r="D79" s="216" t="s">
        <v>509</v>
      </c>
      <c r="E79" s="103">
        <v>62</v>
      </c>
      <c r="F79" s="225"/>
      <c r="G79" s="146" t="s">
        <v>350</v>
      </c>
      <c r="H79" s="34" t="s">
        <v>55</v>
      </c>
      <c r="I79" s="33" t="s">
        <v>178</v>
      </c>
      <c r="J79" s="138" t="s">
        <v>399</v>
      </c>
      <c r="K79" t="s">
        <v>400</v>
      </c>
      <c r="L79">
        <v>1</v>
      </c>
    </row>
    <row r="80" spans="2:12" ht="16.2" thickBot="1" x14ac:dyDescent="0.35">
      <c r="B80" s="216" t="s">
        <v>594</v>
      </c>
      <c r="C80" s="216" t="s">
        <v>144</v>
      </c>
      <c r="D80" s="216" t="s">
        <v>507</v>
      </c>
      <c r="E80" s="103">
        <v>63</v>
      </c>
      <c r="F80" s="225"/>
      <c r="G80" s="146" t="s">
        <v>270</v>
      </c>
      <c r="H80" s="34" t="s">
        <v>56</v>
      </c>
      <c r="I80" s="33" t="s">
        <v>179</v>
      </c>
      <c r="J80" s="34" t="s">
        <v>401</v>
      </c>
      <c r="K80" t="s">
        <v>402</v>
      </c>
      <c r="L80">
        <v>2</v>
      </c>
    </row>
    <row r="81" spans="2:12" ht="16.2" thickBot="1" x14ac:dyDescent="0.35">
      <c r="B81" s="216" t="s">
        <v>586</v>
      </c>
      <c r="C81" s="216" t="s">
        <v>144</v>
      </c>
      <c r="D81" s="216" t="s">
        <v>507</v>
      </c>
      <c r="E81" s="103">
        <v>64</v>
      </c>
      <c r="F81" s="225"/>
      <c r="G81" s="146"/>
      <c r="H81" s="34" t="s">
        <v>57</v>
      </c>
      <c r="I81" s="33" t="s">
        <v>180</v>
      </c>
      <c r="J81" s="34" t="s">
        <v>403</v>
      </c>
      <c r="K81" t="s">
        <v>404</v>
      </c>
    </row>
    <row r="82" spans="2:12" ht="16.2" thickBot="1" x14ac:dyDescent="0.35">
      <c r="B82" s="216" t="s">
        <v>544</v>
      </c>
      <c r="C82" s="216" t="s">
        <v>144</v>
      </c>
      <c r="D82" s="216" t="s">
        <v>507</v>
      </c>
      <c r="E82" s="103">
        <v>65</v>
      </c>
      <c r="F82" s="225"/>
      <c r="G82" s="146"/>
      <c r="H82" s="34" t="s">
        <v>181</v>
      </c>
      <c r="I82" s="42" t="s">
        <v>182</v>
      </c>
      <c r="J82" s="34" t="s">
        <v>405</v>
      </c>
      <c r="K82" t="s">
        <v>406</v>
      </c>
      <c r="L82">
        <v>1</v>
      </c>
    </row>
    <row r="83" spans="2:12" ht="16.2" thickBot="1" x14ac:dyDescent="0.35">
      <c r="B83" s="216" t="s">
        <v>589</v>
      </c>
      <c r="C83" s="216" t="s">
        <v>144</v>
      </c>
      <c r="D83" s="216" t="s">
        <v>509</v>
      </c>
      <c r="E83" s="104">
        <v>66</v>
      </c>
      <c r="F83" s="226"/>
      <c r="G83" s="132" t="s">
        <v>350</v>
      </c>
      <c r="H83" s="35" t="s">
        <v>183</v>
      </c>
      <c r="I83" s="43" t="s">
        <v>184</v>
      </c>
      <c r="J83" s="35" t="s">
        <v>407</v>
      </c>
      <c r="K83" s="165" t="s">
        <v>408</v>
      </c>
      <c r="L83">
        <v>1</v>
      </c>
    </row>
    <row r="84" spans="2:12" ht="16.2" thickBot="1" x14ac:dyDescent="0.35">
      <c r="B84" s="216" t="s">
        <v>627</v>
      </c>
      <c r="C84" s="216" t="s">
        <v>628</v>
      </c>
      <c r="D84" s="216" t="s">
        <v>509</v>
      </c>
      <c r="E84" s="166"/>
      <c r="F84" s="167"/>
      <c r="G84" s="168"/>
      <c r="H84" s="35"/>
      <c r="I84" s="43"/>
      <c r="J84" s="43"/>
      <c r="L84">
        <f>SUM(L5:L83)</f>
        <v>119</v>
      </c>
    </row>
    <row r="85" spans="2:12" ht="15" thickBot="1" x14ac:dyDescent="0.35">
      <c r="B85" s="216" t="s">
        <v>639</v>
      </c>
      <c r="C85" s="216" t="s">
        <v>137</v>
      </c>
      <c r="D85" s="216" t="s">
        <v>509</v>
      </c>
    </row>
    <row r="86" spans="2:12" ht="15" thickBot="1" x14ac:dyDescent="0.35">
      <c r="B86" s="216" t="s">
        <v>645</v>
      </c>
      <c r="C86" s="216" t="s">
        <v>137</v>
      </c>
      <c r="D86" s="217" t="s">
        <v>516</v>
      </c>
    </row>
    <row r="87" spans="2:12" ht="15" thickBot="1" x14ac:dyDescent="0.35">
      <c r="B87" s="216" t="s">
        <v>659</v>
      </c>
      <c r="C87" s="216" t="s">
        <v>137</v>
      </c>
      <c r="D87" s="217" t="s">
        <v>516</v>
      </c>
    </row>
    <row r="88" spans="2:12" ht="15" thickBot="1" x14ac:dyDescent="0.35">
      <c r="B88" s="216" t="s">
        <v>367</v>
      </c>
      <c r="C88" s="216" t="s">
        <v>156</v>
      </c>
      <c r="D88" s="216" t="s">
        <v>509</v>
      </c>
    </row>
    <row r="89" spans="2:12" ht="15" thickBot="1" x14ac:dyDescent="0.35">
      <c r="B89" s="216" t="s">
        <v>656</v>
      </c>
      <c r="C89" s="216" t="s">
        <v>156</v>
      </c>
      <c r="D89" s="217" t="s">
        <v>516</v>
      </c>
    </row>
    <row r="90" spans="2:12" ht="15" thickBot="1" x14ac:dyDescent="0.35">
      <c r="B90" s="216" t="s">
        <v>375</v>
      </c>
      <c r="C90" s="216" t="s">
        <v>163</v>
      </c>
      <c r="D90" s="216" t="s">
        <v>509</v>
      </c>
    </row>
    <row r="91" spans="2:12" ht="15" thickBot="1" x14ac:dyDescent="0.35">
      <c r="B91" s="216" t="s">
        <v>375</v>
      </c>
      <c r="C91" s="216" t="s">
        <v>163</v>
      </c>
      <c r="D91" s="216" t="s">
        <v>509</v>
      </c>
    </row>
    <row r="92" spans="2:12" ht="15" thickBot="1" x14ac:dyDescent="0.35">
      <c r="B92" s="216" t="s">
        <v>624</v>
      </c>
      <c r="C92" s="216" t="s">
        <v>661</v>
      </c>
      <c r="D92" s="217" t="s">
        <v>516</v>
      </c>
    </row>
    <row r="93" spans="2:12" ht="15" thickBot="1" x14ac:dyDescent="0.35">
      <c r="B93" s="216" t="s">
        <v>545</v>
      </c>
      <c r="C93" s="216" t="s">
        <v>561</v>
      </c>
      <c r="D93" s="216" t="s">
        <v>509</v>
      </c>
    </row>
    <row r="94" spans="2:12" ht="15" thickBot="1" x14ac:dyDescent="0.35">
      <c r="B94" s="216" t="s">
        <v>377</v>
      </c>
      <c r="C94" s="216" t="s">
        <v>164</v>
      </c>
      <c r="D94" s="216" t="s">
        <v>509</v>
      </c>
    </row>
    <row r="95" spans="2:12" ht="15" thickBot="1" x14ac:dyDescent="0.35">
      <c r="B95" s="216" t="s">
        <v>548</v>
      </c>
      <c r="C95" s="216" t="s">
        <v>549</v>
      </c>
      <c r="D95" s="217" t="s">
        <v>516</v>
      </c>
    </row>
    <row r="96" spans="2:12" ht="15" thickBot="1" x14ac:dyDescent="0.35">
      <c r="B96" s="216" t="s">
        <v>550</v>
      </c>
      <c r="C96" s="216" t="s">
        <v>551</v>
      </c>
      <c r="D96" s="217" t="s">
        <v>516</v>
      </c>
    </row>
    <row r="97" spans="2:4" ht="15" thickBot="1" x14ac:dyDescent="0.35">
      <c r="B97" s="216" t="s">
        <v>607</v>
      </c>
      <c r="C97" s="216" t="s">
        <v>608</v>
      </c>
      <c r="D97" s="217" t="s">
        <v>516</v>
      </c>
    </row>
    <row r="98" spans="2:4" ht="15" thickBot="1" x14ac:dyDescent="0.35">
      <c r="B98" s="216" t="s">
        <v>371</v>
      </c>
      <c r="C98" s="216" t="s">
        <v>159</v>
      </c>
      <c r="D98" s="216" t="s">
        <v>509</v>
      </c>
    </row>
    <row r="99" spans="2:4" ht="15" thickBot="1" x14ac:dyDescent="0.35">
      <c r="B99" s="216" t="s">
        <v>373</v>
      </c>
      <c r="C99" s="216" t="s">
        <v>161</v>
      </c>
      <c r="D99" s="216" t="s">
        <v>509</v>
      </c>
    </row>
    <row r="100" spans="2:4" ht="15" thickBot="1" x14ac:dyDescent="0.35">
      <c r="B100" s="216" t="s">
        <v>552</v>
      </c>
      <c r="C100" s="216" t="s">
        <v>485</v>
      </c>
      <c r="D100" s="216" t="s">
        <v>509</v>
      </c>
    </row>
    <row r="101" spans="2:4" ht="15" thickBot="1" x14ac:dyDescent="0.35">
      <c r="B101" s="216" t="s">
        <v>590</v>
      </c>
      <c r="C101" s="216" t="s">
        <v>485</v>
      </c>
      <c r="D101" s="216" t="s">
        <v>591</v>
      </c>
    </row>
    <row r="102" spans="2:4" ht="15" thickBot="1" x14ac:dyDescent="0.35">
      <c r="B102" s="216" t="s">
        <v>519</v>
      </c>
      <c r="C102" s="216" t="s">
        <v>92</v>
      </c>
      <c r="D102" s="217" t="s">
        <v>516</v>
      </c>
    </row>
    <row r="103" spans="2:4" ht="15" thickBot="1" x14ac:dyDescent="0.35">
      <c r="B103" s="216" t="s">
        <v>598</v>
      </c>
      <c r="C103" s="216" t="s">
        <v>92</v>
      </c>
      <c r="D103" s="216" t="s">
        <v>509</v>
      </c>
    </row>
    <row r="104" spans="2:4" ht="15" thickBot="1" x14ac:dyDescent="0.35">
      <c r="B104" s="216" t="s">
        <v>520</v>
      </c>
      <c r="C104" s="216" t="s">
        <v>94</v>
      </c>
      <c r="D104" s="216" t="s">
        <v>509</v>
      </c>
    </row>
    <row r="105" spans="2:4" ht="15" thickBot="1" x14ac:dyDescent="0.35">
      <c r="B105" s="216" t="s">
        <v>521</v>
      </c>
      <c r="C105" s="216" t="s">
        <v>94</v>
      </c>
      <c r="D105" s="217" t="s">
        <v>516</v>
      </c>
    </row>
    <row r="106" spans="2:4" ht="15" thickBot="1" x14ac:dyDescent="0.35">
      <c r="B106" s="216" t="s">
        <v>520</v>
      </c>
      <c r="C106" s="216" t="s">
        <v>94</v>
      </c>
      <c r="D106" s="216" t="s">
        <v>509</v>
      </c>
    </row>
    <row r="107" spans="2:4" ht="15" thickBot="1" x14ac:dyDescent="0.35">
      <c r="B107" s="216" t="s">
        <v>553</v>
      </c>
      <c r="C107" s="216" t="s">
        <v>94</v>
      </c>
      <c r="D107" s="217" t="s">
        <v>516</v>
      </c>
    </row>
    <row r="108" spans="2:4" ht="15" thickBot="1" x14ac:dyDescent="0.35">
      <c r="B108" s="216" t="s">
        <v>629</v>
      </c>
      <c r="C108" s="216" t="s">
        <v>664</v>
      </c>
      <c r="D108" s="216" t="s">
        <v>509</v>
      </c>
    </row>
    <row r="109" spans="2:4" ht="15" thickBot="1" x14ac:dyDescent="0.35">
      <c r="B109" s="216" t="s">
        <v>640</v>
      </c>
      <c r="C109" s="216" t="s">
        <v>663</v>
      </c>
      <c r="D109" s="217" t="s">
        <v>516</v>
      </c>
    </row>
    <row r="110" spans="2:4" ht="15" thickBot="1" x14ac:dyDescent="0.35">
      <c r="B110" s="216" t="s">
        <v>646</v>
      </c>
      <c r="C110" s="216" t="s">
        <v>487</v>
      </c>
      <c r="D110" s="217" t="s">
        <v>516</v>
      </c>
    </row>
    <row r="111" spans="2:4" ht="15" thickBot="1" x14ac:dyDescent="0.35">
      <c r="B111" s="216" t="s">
        <v>632</v>
      </c>
      <c r="C111" s="216" t="s">
        <v>633</v>
      </c>
      <c r="D111" s="217" t="s">
        <v>516</v>
      </c>
    </row>
    <row r="112" spans="2:4" ht="15" thickBot="1" x14ac:dyDescent="0.35">
      <c r="B112" s="216" t="s">
        <v>395</v>
      </c>
      <c r="C112" s="216" t="s">
        <v>655</v>
      </c>
      <c r="D112" s="216" t="s">
        <v>509</v>
      </c>
    </row>
    <row r="113" spans="2:4" ht="15" thickBot="1" x14ac:dyDescent="0.35">
      <c r="B113" s="216" t="s">
        <v>579</v>
      </c>
      <c r="C113" s="216" t="s">
        <v>184</v>
      </c>
      <c r="D113" s="216" t="s">
        <v>509</v>
      </c>
    </row>
    <row r="114" spans="2:4" ht="15" thickBot="1" x14ac:dyDescent="0.35">
      <c r="B114" s="216" t="s">
        <v>555</v>
      </c>
      <c r="C114" s="216" t="s">
        <v>177</v>
      </c>
      <c r="D114" s="217" t="s">
        <v>516</v>
      </c>
    </row>
    <row r="115" spans="2:4" ht="15" thickBot="1" x14ac:dyDescent="0.35">
      <c r="B115" s="216" t="s">
        <v>555</v>
      </c>
      <c r="C115" s="216" t="s">
        <v>556</v>
      </c>
      <c r="D115" s="217" t="s">
        <v>516</v>
      </c>
    </row>
    <row r="116" spans="2:4" ht="15" thickBot="1" x14ac:dyDescent="0.35">
      <c r="B116" s="216" t="s">
        <v>601</v>
      </c>
      <c r="C116" s="216" t="s">
        <v>602</v>
      </c>
      <c r="D116" s="216" t="s">
        <v>509</v>
      </c>
    </row>
    <row r="117" spans="2:4" ht="15" thickBot="1" x14ac:dyDescent="0.35">
      <c r="B117" s="216" t="s">
        <v>636</v>
      </c>
      <c r="C117" s="216" t="s">
        <v>179</v>
      </c>
      <c r="D117" s="216" t="s">
        <v>509</v>
      </c>
    </row>
    <row r="118" spans="2:4" ht="15" thickBot="1" x14ac:dyDescent="0.35">
      <c r="B118" s="216" t="s">
        <v>557</v>
      </c>
      <c r="C118" s="216" t="s">
        <v>179</v>
      </c>
      <c r="D118" s="217" t="s">
        <v>516</v>
      </c>
    </row>
    <row r="119" spans="2:4" ht="15" thickBot="1" x14ac:dyDescent="0.35">
      <c r="B119" s="216" t="s">
        <v>405</v>
      </c>
      <c r="C119" s="216" t="s">
        <v>558</v>
      </c>
      <c r="D119" s="216" t="s">
        <v>509</v>
      </c>
    </row>
  </sheetData>
  <sortState xmlns:xlrd2="http://schemas.microsoft.com/office/spreadsheetml/2017/richdata2" ref="B2:D122">
    <sortCondition ref="C2:C122"/>
  </sortState>
  <mergeCells count="14">
    <mergeCell ref="F72:F76"/>
    <mergeCell ref="F78:F83"/>
    <mergeCell ref="F38:F41"/>
    <mergeCell ref="F43:F47"/>
    <mergeCell ref="F49:F54"/>
    <mergeCell ref="F56:F59"/>
    <mergeCell ref="F61:F63"/>
    <mergeCell ref="F65:F70"/>
    <mergeCell ref="F31:F36"/>
    <mergeCell ref="E2:K2"/>
    <mergeCell ref="F5:F7"/>
    <mergeCell ref="F9:F11"/>
    <mergeCell ref="F13:F16"/>
    <mergeCell ref="F18:F21"/>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FD764-054A-4748-B1E4-4A77D726345A}">
  <dimension ref="B1:C84"/>
  <sheetViews>
    <sheetView topLeftCell="A56" zoomScaleNormal="100" workbookViewId="0">
      <selection activeCell="C83" sqref="C83"/>
    </sheetView>
  </sheetViews>
  <sheetFormatPr defaultRowHeight="14.4" x14ac:dyDescent="0.3"/>
  <cols>
    <col min="1" max="1" width="1.77734375" customWidth="1"/>
    <col min="2" max="2" width="39" customWidth="1"/>
    <col min="3" max="3" width="11.77734375" bestFit="1" customWidth="1"/>
    <col min="4" max="4" width="1.44140625" customWidth="1"/>
  </cols>
  <sheetData>
    <row r="1" spans="2:3" ht="7.8" customHeight="1" x14ac:dyDescent="0.3"/>
    <row r="2" spans="2:3" ht="36" customHeight="1" x14ac:dyDescent="0.35">
      <c r="B2" s="246" t="s">
        <v>563</v>
      </c>
      <c r="C2" s="246"/>
    </row>
    <row r="3" spans="2:3" ht="15" thickBot="1" x14ac:dyDescent="0.35">
      <c r="B3" s="214" t="s">
        <v>265</v>
      </c>
      <c r="C3" s="215" t="s">
        <v>564</v>
      </c>
    </row>
    <row r="4" spans="2:3" ht="16.2" thickTop="1" x14ac:dyDescent="0.3">
      <c r="B4" s="33" t="s">
        <v>86</v>
      </c>
      <c r="C4" s="211">
        <v>1</v>
      </c>
    </row>
    <row r="5" spans="2:3" ht="15.6" x14ac:dyDescent="0.3">
      <c r="B5" s="33" t="s">
        <v>88</v>
      </c>
      <c r="C5" s="204">
        <v>1</v>
      </c>
    </row>
    <row r="6" spans="2:3" ht="16.2" thickBot="1" x14ac:dyDescent="0.35">
      <c r="B6" s="212" t="s">
        <v>90</v>
      </c>
      <c r="C6" s="213"/>
    </row>
    <row r="7" spans="2:3" ht="4.2" customHeight="1" thickTop="1" thickBot="1" x14ac:dyDescent="0.35">
      <c r="B7" s="133"/>
    </row>
    <row r="8" spans="2:3" ht="15.6" x14ac:dyDescent="0.3">
      <c r="B8" s="38" t="s">
        <v>92</v>
      </c>
      <c r="C8" s="204">
        <v>1</v>
      </c>
    </row>
    <row r="9" spans="2:3" ht="15.6" x14ac:dyDescent="0.3">
      <c r="B9" s="207" t="s">
        <v>93</v>
      </c>
      <c r="C9" s="206"/>
    </row>
    <row r="10" spans="2:3" ht="16.2" thickBot="1" x14ac:dyDescent="0.35">
      <c r="B10" s="36" t="s">
        <v>94</v>
      </c>
      <c r="C10" s="204">
        <v>4</v>
      </c>
    </row>
    <row r="11" spans="2:3" ht="6" customHeight="1" thickBot="1" x14ac:dyDescent="0.35">
      <c r="B11" s="119"/>
    </row>
    <row r="12" spans="2:3" ht="15.6" x14ac:dyDescent="0.3">
      <c r="B12" s="38" t="s">
        <v>96</v>
      </c>
      <c r="C12" s="204">
        <v>1</v>
      </c>
    </row>
    <row r="13" spans="2:3" ht="15.6" x14ac:dyDescent="0.3">
      <c r="B13" s="33" t="s">
        <v>97</v>
      </c>
      <c r="C13" s="204">
        <v>1</v>
      </c>
    </row>
    <row r="14" spans="2:3" ht="15.6" x14ac:dyDescent="0.3">
      <c r="B14" s="207" t="s">
        <v>98</v>
      </c>
      <c r="C14" s="206"/>
    </row>
    <row r="15" spans="2:3" ht="16.2" thickBot="1" x14ac:dyDescent="0.35">
      <c r="B15" s="207" t="s">
        <v>99</v>
      </c>
      <c r="C15" s="206"/>
    </row>
    <row r="16" spans="2:3" ht="3.6" customHeight="1" thickBot="1" x14ac:dyDescent="0.35">
      <c r="B16" s="108"/>
    </row>
    <row r="17" spans="2:3" ht="15.6" x14ac:dyDescent="0.3">
      <c r="B17" s="208" t="s">
        <v>101</v>
      </c>
      <c r="C17" s="206"/>
    </row>
    <row r="18" spans="2:3" ht="15.6" x14ac:dyDescent="0.3">
      <c r="B18" s="33" t="s">
        <v>102</v>
      </c>
      <c r="C18" s="204">
        <v>1</v>
      </c>
    </row>
    <row r="19" spans="2:3" ht="15.6" x14ac:dyDescent="0.3">
      <c r="B19" s="207" t="s">
        <v>103</v>
      </c>
      <c r="C19" s="206"/>
    </row>
    <row r="20" spans="2:3" ht="16.2" thickBot="1" x14ac:dyDescent="0.35">
      <c r="B20" s="36" t="s">
        <v>105</v>
      </c>
      <c r="C20" s="204">
        <v>2</v>
      </c>
    </row>
    <row r="21" spans="2:3" ht="4.8" customHeight="1" thickBot="1" x14ac:dyDescent="0.35">
      <c r="B21" s="133"/>
    </row>
    <row r="22" spans="2:3" ht="15.6" x14ac:dyDescent="0.3">
      <c r="B22" s="38" t="s">
        <v>107</v>
      </c>
      <c r="C22" s="204">
        <v>3</v>
      </c>
    </row>
    <row r="23" spans="2:3" ht="15.6" x14ac:dyDescent="0.3">
      <c r="B23" s="33" t="s">
        <v>108</v>
      </c>
      <c r="C23" s="204">
        <v>1</v>
      </c>
    </row>
    <row r="24" spans="2:3" ht="15.6" x14ac:dyDescent="0.3">
      <c r="B24" s="33" t="s">
        <v>109</v>
      </c>
      <c r="C24" s="204">
        <v>1</v>
      </c>
    </row>
    <row r="25" spans="2:3" ht="15.6" x14ac:dyDescent="0.3">
      <c r="B25" s="33" t="s">
        <v>110</v>
      </c>
      <c r="C25" s="204">
        <v>1</v>
      </c>
    </row>
    <row r="26" spans="2:3" ht="15.6" x14ac:dyDescent="0.3">
      <c r="B26" s="33" t="s">
        <v>112</v>
      </c>
      <c r="C26" s="204">
        <v>2</v>
      </c>
    </row>
    <row r="27" spans="2:3" ht="15.6" x14ac:dyDescent="0.3">
      <c r="B27" s="209" t="s">
        <v>114</v>
      </c>
      <c r="C27" s="206"/>
    </row>
    <row r="28" spans="2:3" ht="16.2" thickBot="1" x14ac:dyDescent="0.35">
      <c r="B28" s="210" t="s">
        <v>116</v>
      </c>
      <c r="C28" s="206"/>
    </row>
    <row r="29" spans="2:3" ht="6" customHeight="1" thickBot="1" x14ac:dyDescent="0.35">
      <c r="B29" s="143"/>
    </row>
    <row r="30" spans="2:3" ht="15.6" x14ac:dyDescent="0.3">
      <c r="B30" s="208" t="s">
        <v>119</v>
      </c>
      <c r="C30" s="206"/>
    </row>
    <row r="31" spans="2:3" ht="15.6" x14ac:dyDescent="0.3">
      <c r="B31" s="207" t="s">
        <v>121</v>
      </c>
      <c r="C31" s="206"/>
    </row>
    <row r="32" spans="2:3" ht="15.6" x14ac:dyDescent="0.3">
      <c r="B32" s="33" t="s">
        <v>122</v>
      </c>
      <c r="C32" s="204">
        <v>2</v>
      </c>
    </row>
    <row r="33" spans="2:3" ht="15.6" x14ac:dyDescent="0.3">
      <c r="B33" s="207" t="s">
        <v>123</v>
      </c>
      <c r="C33" s="206"/>
    </row>
    <row r="34" spans="2:3" ht="15.6" x14ac:dyDescent="0.3">
      <c r="B34" s="33" t="s">
        <v>124</v>
      </c>
      <c r="C34" s="204">
        <v>3</v>
      </c>
    </row>
    <row r="35" spans="2:3" ht="16.2" thickBot="1" x14ac:dyDescent="0.35">
      <c r="B35" s="205" t="s">
        <v>125</v>
      </c>
      <c r="C35" s="206"/>
    </row>
    <row r="36" spans="2:3" ht="6" customHeight="1" thickBot="1" x14ac:dyDescent="0.35">
      <c r="B36" s="143"/>
    </row>
    <row r="37" spans="2:3" ht="15.6" x14ac:dyDescent="0.3">
      <c r="B37" s="38" t="s">
        <v>127</v>
      </c>
      <c r="C37" s="204">
        <v>3</v>
      </c>
    </row>
    <row r="38" spans="2:3" ht="15.6" x14ac:dyDescent="0.3">
      <c r="B38" s="33" t="s">
        <v>128</v>
      </c>
      <c r="C38" s="204">
        <v>3</v>
      </c>
    </row>
    <row r="39" spans="2:3" ht="15.6" x14ac:dyDescent="0.3">
      <c r="B39" s="33" t="s">
        <v>129</v>
      </c>
      <c r="C39" s="204">
        <v>2</v>
      </c>
    </row>
    <row r="40" spans="2:3" ht="16.2" thickBot="1" x14ac:dyDescent="0.35">
      <c r="B40" s="205" t="s">
        <v>131</v>
      </c>
      <c r="C40" s="206"/>
    </row>
    <row r="41" spans="2:3" ht="4.2" customHeight="1" thickBot="1" x14ac:dyDescent="0.35">
      <c r="B41" s="143"/>
    </row>
    <row r="42" spans="2:3" ht="42" customHeight="1" thickBot="1" x14ac:dyDescent="0.4">
      <c r="B42" s="246" t="s">
        <v>563</v>
      </c>
      <c r="C42" s="246"/>
    </row>
    <row r="43" spans="2:3" ht="15.6" x14ac:dyDescent="0.3">
      <c r="B43" s="208" t="s">
        <v>134</v>
      </c>
      <c r="C43" s="206"/>
    </row>
    <row r="44" spans="2:3" ht="15.6" x14ac:dyDescent="0.3">
      <c r="B44" s="33" t="s">
        <v>135</v>
      </c>
      <c r="C44" s="204">
        <v>1</v>
      </c>
    </row>
    <row r="45" spans="2:3" ht="15.6" x14ac:dyDescent="0.3">
      <c r="B45" s="207" t="s">
        <v>137</v>
      </c>
      <c r="C45" s="206"/>
    </row>
    <row r="46" spans="2:3" ht="15.6" x14ac:dyDescent="0.3">
      <c r="B46" s="207" t="s">
        <v>139</v>
      </c>
      <c r="C46" s="206"/>
    </row>
    <row r="47" spans="2:3" ht="16.2" thickBot="1" x14ac:dyDescent="0.35">
      <c r="B47" s="205" t="s">
        <v>141</v>
      </c>
      <c r="C47" s="206"/>
    </row>
    <row r="48" spans="2:3" ht="6" customHeight="1" thickBot="1" x14ac:dyDescent="0.35">
      <c r="B48" s="143"/>
    </row>
    <row r="49" spans="2:3" ht="15.6" x14ac:dyDescent="0.3">
      <c r="B49" s="207" t="s">
        <v>143</v>
      </c>
      <c r="C49" s="206"/>
    </row>
    <row r="50" spans="2:3" ht="15.6" x14ac:dyDescent="0.3">
      <c r="B50" s="33" t="s">
        <v>144</v>
      </c>
      <c r="C50" s="204">
        <v>6</v>
      </c>
    </row>
    <row r="51" spans="2:3" ht="15.6" x14ac:dyDescent="0.3">
      <c r="B51" s="33" t="s">
        <v>145</v>
      </c>
      <c r="C51" s="204">
        <v>2</v>
      </c>
    </row>
    <row r="52" spans="2:3" ht="15.6" x14ac:dyDescent="0.3">
      <c r="B52" s="207" t="s">
        <v>146</v>
      </c>
      <c r="C52" s="206"/>
    </row>
    <row r="53" spans="2:3" ht="15.6" x14ac:dyDescent="0.3">
      <c r="B53" s="207" t="s">
        <v>148</v>
      </c>
      <c r="C53" s="206"/>
    </row>
    <row r="54" spans="2:3" ht="16.2" thickBot="1" x14ac:dyDescent="0.35">
      <c r="B54" s="205" t="s">
        <v>150</v>
      </c>
      <c r="C54" s="206"/>
    </row>
    <row r="55" spans="2:3" ht="3" customHeight="1" thickBot="1" x14ac:dyDescent="0.35">
      <c r="B55" s="143"/>
    </row>
    <row r="56" spans="2:3" ht="15.6" x14ac:dyDescent="0.3">
      <c r="B56" s="207" t="s">
        <v>152</v>
      </c>
      <c r="C56" s="206"/>
    </row>
    <row r="57" spans="2:3" ht="15.6" x14ac:dyDescent="0.3">
      <c r="B57" s="207" t="s">
        <v>153</v>
      </c>
      <c r="C57" s="206"/>
    </row>
    <row r="58" spans="2:3" ht="15.6" x14ac:dyDescent="0.3">
      <c r="B58" s="207" t="s">
        <v>155</v>
      </c>
      <c r="C58" s="206"/>
    </row>
    <row r="59" spans="2:3" ht="16.2" thickBot="1" x14ac:dyDescent="0.35">
      <c r="B59" s="205" t="s">
        <v>156</v>
      </c>
      <c r="C59" s="206"/>
    </row>
    <row r="60" spans="2:3" ht="4.8" customHeight="1" thickBot="1" x14ac:dyDescent="0.35">
      <c r="B60" s="143"/>
    </row>
    <row r="61" spans="2:3" ht="15.6" x14ac:dyDescent="0.3">
      <c r="B61" s="33" t="s">
        <v>158</v>
      </c>
      <c r="C61" s="204">
        <v>1</v>
      </c>
    </row>
    <row r="62" spans="2:3" ht="15.6" x14ac:dyDescent="0.3">
      <c r="B62" s="33" t="s">
        <v>159</v>
      </c>
      <c r="C62" s="204">
        <v>1</v>
      </c>
    </row>
    <row r="63" spans="2:3" ht="16.2" thickBot="1" x14ac:dyDescent="0.35">
      <c r="B63" s="205" t="s">
        <v>161</v>
      </c>
      <c r="C63" s="206"/>
    </row>
    <row r="64" spans="2:3" ht="3.6" customHeight="1" thickBot="1" x14ac:dyDescent="0.35">
      <c r="B64" s="143"/>
    </row>
    <row r="65" spans="2:3" ht="15.6" x14ac:dyDescent="0.3">
      <c r="B65" s="38" t="s">
        <v>163</v>
      </c>
      <c r="C65" s="204">
        <v>1</v>
      </c>
    </row>
    <row r="66" spans="2:3" ht="15.6" x14ac:dyDescent="0.3">
      <c r="B66" s="33" t="s">
        <v>164</v>
      </c>
      <c r="C66" s="204">
        <v>1</v>
      </c>
    </row>
    <row r="67" spans="2:3" ht="15.6" x14ac:dyDescent="0.3">
      <c r="B67" s="207" t="s">
        <v>165</v>
      </c>
      <c r="C67" s="206"/>
    </row>
    <row r="68" spans="2:3" ht="15.6" x14ac:dyDescent="0.3">
      <c r="B68" s="207" t="s">
        <v>166</v>
      </c>
      <c r="C68" s="206"/>
    </row>
    <row r="69" spans="2:3" ht="15.6" x14ac:dyDescent="0.3">
      <c r="B69" s="33" t="s">
        <v>167</v>
      </c>
      <c r="C69" s="204">
        <v>3</v>
      </c>
    </row>
    <row r="70" spans="2:3" ht="16.2" thickBot="1" x14ac:dyDescent="0.35">
      <c r="B70" s="36" t="s">
        <v>168</v>
      </c>
      <c r="C70" s="204">
        <v>2</v>
      </c>
    </row>
    <row r="71" spans="2:3" ht="4.8" customHeight="1" thickBot="1" x14ac:dyDescent="0.35">
      <c r="B71" s="143"/>
    </row>
    <row r="72" spans="2:3" ht="15.6" x14ac:dyDescent="0.3">
      <c r="B72" s="208" t="s">
        <v>171</v>
      </c>
      <c r="C72" s="206"/>
    </row>
    <row r="73" spans="2:3" ht="15.6" x14ac:dyDescent="0.3">
      <c r="B73" s="207" t="s">
        <v>172</v>
      </c>
      <c r="C73" s="206"/>
    </row>
    <row r="74" spans="2:3" ht="15.6" x14ac:dyDescent="0.3">
      <c r="B74" s="207" t="s">
        <v>173</v>
      </c>
      <c r="C74" s="206"/>
    </row>
    <row r="75" spans="2:3" ht="15.6" x14ac:dyDescent="0.3">
      <c r="B75" s="207" t="s">
        <v>174</v>
      </c>
      <c r="C75" s="206"/>
    </row>
    <row r="76" spans="2:3" ht="16.2" thickBot="1" x14ac:dyDescent="0.35">
      <c r="B76" s="205" t="s">
        <v>175</v>
      </c>
      <c r="C76" s="206"/>
    </row>
    <row r="77" spans="2:3" ht="6" customHeight="1" thickBot="1" x14ac:dyDescent="0.35">
      <c r="B77" s="143"/>
    </row>
    <row r="78" spans="2:3" ht="15.6" x14ac:dyDescent="0.3">
      <c r="B78" s="33" t="s">
        <v>177</v>
      </c>
      <c r="C78" s="204">
        <v>2</v>
      </c>
    </row>
    <row r="79" spans="2:3" ht="15.6" x14ac:dyDescent="0.3">
      <c r="B79" s="207" t="s">
        <v>178</v>
      </c>
      <c r="C79" s="206"/>
    </row>
    <row r="80" spans="2:3" ht="15.6" x14ac:dyDescent="0.3">
      <c r="B80" s="33" t="s">
        <v>179</v>
      </c>
      <c r="C80" s="204">
        <v>1</v>
      </c>
    </row>
    <row r="81" spans="2:3" ht="15.6" x14ac:dyDescent="0.3">
      <c r="B81" s="207" t="s">
        <v>180</v>
      </c>
      <c r="C81" s="206"/>
    </row>
    <row r="82" spans="2:3" ht="15.6" x14ac:dyDescent="0.3">
      <c r="B82" s="42" t="s">
        <v>182</v>
      </c>
      <c r="C82" s="204">
        <v>1</v>
      </c>
    </row>
    <row r="83" spans="2:3" ht="16.2" thickBot="1" x14ac:dyDescent="0.35">
      <c r="B83" s="43" t="s">
        <v>184</v>
      </c>
      <c r="C83" s="204">
        <v>1</v>
      </c>
    </row>
    <row r="84" spans="2:3" ht="16.2" thickBot="1" x14ac:dyDescent="0.35">
      <c r="B84" s="203" t="s">
        <v>562</v>
      </c>
      <c r="C84" s="204">
        <f>SUM(C4:C83)</f>
        <v>56</v>
      </c>
    </row>
  </sheetData>
  <mergeCells count="2">
    <mergeCell ref="B2:C2"/>
    <mergeCell ref="B42:C42"/>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FD2AD-0ADF-4151-A099-329EB0693C0A}">
  <dimension ref="B2:K624"/>
  <sheetViews>
    <sheetView topLeftCell="A279" zoomScale="80" zoomScaleNormal="80" workbookViewId="0">
      <selection activeCell="I412" sqref="I412"/>
    </sheetView>
  </sheetViews>
  <sheetFormatPr defaultRowHeight="14.4" x14ac:dyDescent="0.3"/>
  <cols>
    <col min="1" max="1" width="2.77734375" customWidth="1"/>
    <col min="2" max="2" width="7.21875" customWidth="1"/>
    <col min="3" max="3" width="13.6640625" customWidth="1"/>
    <col min="4" max="4" width="32.44140625" bestFit="1" customWidth="1"/>
    <col min="5" max="5" width="22.88671875" customWidth="1"/>
    <col min="6" max="6" width="26.109375" bestFit="1" customWidth="1"/>
    <col min="7" max="7" width="23.88671875" customWidth="1"/>
    <col min="8" max="8" width="3.77734375" customWidth="1"/>
    <col min="9" max="9" width="25.21875" bestFit="1" customWidth="1"/>
    <col min="10" max="10" width="25.109375" bestFit="1" customWidth="1"/>
  </cols>
  <sheetData>
    <row r="2" spans="2:7" ht="18" x14ac:dyDescent="0.35">
      <c r="B2" s="271" t="s">
        <v>411</v>
      </c>
      <c r="C2" s="271"/>
      <c r="D2" s="271"/>
      <c r="E2" s="271"/>
      <c r="F2" s="271"/>
      <c r="G2" s="271"/>
    </row>
    <row r="3" spans="2:7" ht="15" thickBot="1" x14ac:dyDescent="0.35"/>
    <row r="4" spans="2:7" ht="15" thickBot="1" x14ac:dyDescent="0.35">
      <c r="B4" s="169" t="s">
        <v>412</v>
      </c>
      <c r="C4" s="170" t="s">
        <v>413</v>
      </c>
      <c r="D4" s="170" t="s">
        <v>83</v>
      </c>
      <c r="E4" s="170" t="s">
        <v>265</v>
      </c>
      <c r="F4" s="170" t="s">
        <v>421</v>
      </c>
      <c r="G4" s="171" t="s">
        <v>206</v>
      </c>
    </row>
    <row r="5" spans="2:7" ht="16.2" customHeight="1" thickTop="1" x14ac:dyDescent="0.3">
      <c r="B5" s="272" t="s">
        <v>431</v>
      </c>
      <c r="C5" s="275" t="s">
        <v>452</v>
      </c>
      <c r="D5" s="278" t="s">
        <v>84</v>
      </c>
      <c r="E5" s="281" t="s">
        <v>86</v>
      </c>
      <c r="F5" s="275" t="s">
        <v>420</v>
      </c>
      <c r="G5" s="172" t="s">
        <v>414</v>
      </c>
    </row>
    <row r="6" spans="2:7" ht="14.4" customHeight="1" x14ac:dyDescent="0.3">
      <c r="B6" s="273"/>
      <c r="C6" s="276"/>
      <c r="D6" s="279"/>
      <c r="E6" s="282"/>
      <c r="F6" s="276"/>
      <c r="G6" s="172" t="s">
        <v>415</v>
      </c>
    </row>
    <row r="7" spans="2:7" ht="15" customHeight="1" x14ac:dyDescent="0.3">
      <c r="B7" s="273"/>
      <c r="C7" s="276"/>
      <c r="D7" s="279"/>
      <c r="E7" s="282"/>
      <c r="F7" s="276"/>
      <c r="G7" s="172" t="s">
        <v>416</v>
      </c>
    </row>
    <row r="8" spans="2:7" ht="14.4" customHeight="1" x14ac:dyDescent="0.3">
      <c r="B8" s="273"/>
      <c r="C8" s="276"/>
      <c r="D8" s="279"/>
      <c r="E8" s="282"/>
      <c r="F8" s="276"/>
      <c r="G8" s="172" t="s">
        <v>417</v>
      </c>
    </row>
    <row r="9" spans="2:7" ht="14.4" customHeight="1" x14ac:dyDescent="0.3">
      <c r="B9" s="273"/>
      <c r="C9" s="276"/>
      <c r="D9" s="279"/>
      <c r="E9" s="282"/>
      <c r="F9" s="276"/>
      <c r="G9" s="172" t="s">
        <v>418</v>
      </c>
    </row>
    <row r="10" spans="2:7" ht="15" thickBot="1" x14ac:dyDescent="0.35">
      <c r="B10" s="274"/>
      <c r="C10" s="277"/>
      <c r="D10" s="280"/>
      <c r="E10" s="283"/>
      <c r="F10" s="277"/>
      <c r="G10" s="173" t="s">
        <v>419</v>
      </c>
    </row>
    <row r="11" spans="2:7" ht="15" thickBot="1" x14ac:dyDescent="0.35"/>
    <row r="12" spans="2:7" ht="15" thickBot="1" x14ac:dyDescent="0.35">
      <c r="B12" s="174" t="s">
        <v>412</v>
      </c>
      <c r="C12" s="175" t="s">
        <v>413</v>
      </c>
      <c r="D12" s="175" t="s">
        <v>83</v>
      </c>
      <c r="E12" s="175" t="s">
        <v>265</v>
      </c>
      <c r="F12" s="175" t="s">
        <v>421</v>
      </c>
      <c r="G12" s="176" t="s">
        <v>206</v>
      </c>
    </row>
    <row r="13" spans="2:7" ht="15" thickTop="1" x14ac:dyDescent="0.3">
      <c r="B13" s="284" t="s">
        <v>432</v>
      </c>
      <c r="C13" s="287" t="s">
        <v>453</v>
      </c>
      <c r="D13" s="296" t="s">
        <v>422</v>
      </c>
      <c r="E13" s="293" t="s">
        <v>423</v>
      </c>
      <c r="F13" s="287" t="s">
        <v>424</v>
      </c>
      <c r="G13" s="177" t="s">
        <v>425</v>
      </c>
    </row>
    <row r="14" spans="2:7" x14ac:dyDescent="0.3">
      <c r="B14" s="285"/>
      <c r="C14" s="288"/>
      <c r="D14" s="297"/>
      <c r="E14" s="294"/>
      <c r="F14" s="288"/>
      <c r="G14" s="177" t="s">
        <v>426</v>
      </c>
    </row>
    <row r="15" spans="2:7" x14ac:dyDescent="0.3">
      <c r="B15" s="285"/>
      <c r="C15" s="288"/>
      <c r="D15" s="297"/>
      <c r="E15" s="294"/>
      <c r="F15" s="288"/>
      <c r="G15" s="177" t="s">
        <v>427</v>
      </c>
    </row>
    <row r="16" spans="2:7" x14ac:dyDescent="0.3">
      <c r="B16" s="285"/>
      <c r="C16" s="288"/>
      <c r="D16" s="297"/>
      <c r="E16" s="294"/>
      <c r="F16" s="288"/>
      <c r="G16" s="177" t="s">
        <v>428</v>
      </c>
    </row>
    <row r="17" spans="2:7" x14ac:dyDescent="0.3">
      <c r="B17" s="285"/>
      <c r="C17" s="288"/>
      <c r="D17" s="297"/>
      <c r="E17" s="294"/>
      <c r="F17" s="288"/>
      <c r="G17" s="177" t="s">
        <v>429</v>
      </c>
    </row>
    <row r="18" spans="2:7" ht="15" thickBot="1" x14ac:dyDescent="0.35">
      <c r="B18" s="286"/>
      <c r="C18" s="289"/>
      <c r="D18" s="298"/>
      <c r="E18" s="295"/>
      <c r="F18" s="289"/>
      <c r="G18" s="178" t="s">
        <v>430</v>
      </c>
    </row>
    <row r="19" spans="2:7" ht="15" thickBot="1" x14ac:dyDescent="0.35"/>
    <row r="20" spans="2:7" ht="15" thickBot="1" x14ac:dyDescent="0.35">
      <c r="B20" s="179" t="s">
        <v>412</v>
      </c>
      <c r="C20" s="180" t="s">
        <v>413</v>
      </c>
      <c r="D20" s="180" t="s">
        <v>83</v>
      </c>
      <c r="E20" s="180" t="s">
        <v>265</v>
      </c>
      <c r="F20" s="180" t="s">
        <v>421</v>
      </c>
      <c r="G20" s="181" t="s">
        <v>206</v>
      </c>
    </row>
    <row r="21" spans="2:7" ht="15" customHeight="1" thickTop="1" x14ac:dyDescent="0.3">
      <c r="B21" s="247" t="s">
        <v>433</v>
      </c>
      <c r="C21" s="250" t="s">
        <v>453</v>
      </c>
      <c r="D21" s="253" t="s">
        <v>162</v>
      </c>
      <c r="E21" s="256" t="s">
        <v>163</v>
      </c>
      <c r="F21" s="250" t="s">
        <v>435</v>
      </c>
      <c r="G21" s="182" t="s">
        <v>436</v>
      </c>
    </row>
    <row r="22" spans="2:7" ht="14.4" customHeight="1" x14ac:dyDescent="0.3">
      <c r="B22" s="248"/>
      <c r="C22" s="251"/>
      <c r="D22" s="254"/>
      <c r="E22" s="257"/>
      <c r="F22" s="251"/>
      <c r="G22" s="182" t="s">
        <v>437</v>
      </c>
    </row>
    <row r="23" spans="2:7" ht="14.4" customHeight="1" x14ac:dyDescent="0.3">
      <c r="B23" s="248"/>
      <c r="C23" s="251"/>
      <c r="D23" s="254"/>
      <c r="E23" s="257"/>
      <c r="F23" s="251"/>
      <c r="G23" s="182" t="s">
        <v>438</v>
      </c>
    </row>
    <row r="24" spans="2:7" ht="14.4" customHeight="1" x14ac:dyDescent="0.3">
      <c r="B24" s="248"/>
      <c r="C24" s="251"/>
      <c r="D24" s="254"/>
      <c r="E24" s="257"/>
      <c r="F24" s="251"/>
      <c r="G24" s="182" t="s">
        <v>439</v>
      </c>
    </row>
    <row r="25" spans="2:7" ht="14.4" customHeight="1" x14ac:dyDescent="0.3">
      <c r="B25" s="248"/>
      <c r="C25" s="251"/>
      <c r="D25" s="254"/>
      <c r="E25" s="257"/>
      <c r="F25" s="251"/>
      <c r="G25" s="182" t="s">
        <v>440</v>
      </c>
    </row>
    <row r="26" spans="2:7" ht="15" customHeight="1" thickBot="1" x14ac:dyDescent="0.35">
      <c r="B26" s="249"/>
      <c r="C26" s="252"/>
      <c r="D26" s="255"/>
      <c r="E26" s="258"/>
      <c r="F26" s="252"/>
      <c r="G26" s="183" t="s">
        <v>441</v>
      </c>
    </row>
    <row r="27" spans="2:7" ht="15" thickBot="1" x14ac:dyDescent="0.35"/>
    <row r="28" spans="2:7" ht="15" thickBot="1" x14ac:dyDescent="0.35">
      <c r="B28" s="184" t="s">
        <v>412</v>
      </c>
      <c r="C28" s="185" t="s">
        <v>413</v>
      </c>
      <c r="D28" s="185" t="s">
        <v>83</v>
      </c>
      <c r="E28" s="185" t="s">
        <v>265</v>
      </c>
      <c r="F28" s="185" t="s">
        <v>421</v>
      </c>
      <c r="G28" s="186" t="s">
        <v>206</v>
      </c>
    </row>
    <row r="29" spans="2:7" ht="15" customHeight="1" thickTop="1" x14ac:dyDescent="0.3">
      <c r="B29" s="259" t="s">
        <v>434</v>
      </c>
      <c r="C29" s="262" t="s">
        <v>453</v>
      </c>
      <c r="D29" s="265" t="s">
        <v>442</v>
      </c>
      <c r="E29" s="268" t="s">
        <v>101</v>
      </c>
      <c r="F29" s="262" t="s">
        <v>443</v>
      </c>
      <c r="G29" s="187" t="s">
        <v>444</v>
      </c>
    </row>
    <row r="30" spans="2:7" ht="14.4" customHeight="1" x14ac:dyDescent="0.3">
      <c r="B30" s="260"/>
      <c r="C30" s="263"/>
      <c r="D30" s="266"/>
      <c r="E30" s="269"/>
      <c r="F30" s="263"/>
      <c r="G30" s="187" t="s">
        <v>445</v>
      </c>
    </row>
    <row r="31" spans="2:7" ht="14.4" customHeight="1" x14ac:dyDescent="0.3">
      <c r="B31" s="260"/>
      <c r="C31" s="263"/>
      <c r="D31" s="266"/>
      <c r="E31" s="269"/>
      <c r="F31" s="263"/>
      <c r="G31" s="187" t="s">
        <v>446</v>
      </c>
    </row>
    <row r="32" spans="2:7" ht="14.4" customHeight="1" x14ac:dyDescent="0.3">
      <c r="B32" s="260"/>
      <c r="C32" s="263"/>
      <c r="D32" s="266"/>
      <c r="E32" s="269"/>
      <c r="F32" s="263"/>
      <c r="G32" s="187" t="s">
        <v>447</v>
      </c>
    </row>
    <row r="33" spans="2:11" ht="14.4" customHeight="1" x14ac:dyDescent="0.3">
      <c r="B33" s="260"/>
      <c r="C33" s="263"/>
      <c r="D33" s="266"/>
      <c r="E33" s="269"/>
      <c r="F33" s="263"/>
      <c r="G33" s="187" t="s">
        <v>448</v>
      </c>
    </row>
    <row r="34" spans="2:11" ht="15" customHeight="1" thickBot="1" x14ac:dyDescent="0.35">
      <c r="B34" s="261"/>
      <c r="C34" s="264"/>
      <c r="D34" s="267"/>
      <c r="E34" s="270"/>
      <c r="F34" s="264"/>
      <c r="G34" s="188" t="s">
        <v>449</v>
      </c>
    </row>
    <row r="35" spans="2:11" ht="7.2" customHeight="1" x14ac:dyDescent="0.3"/>
    <row r="36" spans="2:11" ht="15.6" x14ac:dyDescent="0.3">
      <c r="B36" s="16"/>
      <c r="C36" s="17" t="s">
        <v>4</v>
      </c>
      <c r="D36" s="17"/>
      <c r="E36" s="17"/>
      <c r="F36" s="17"/>
      <c r="G36" s="17"/>
    </row>
    <row r="37" spans="2:11" ht="15.6" x14ac:dyDescent="0.3">
      <c r="B37" s="19" t="s">
        <v>450</v>
      </c>
      <c r="C37" s="241" t="s">
        <v>209</v>
      </c>
      <c r="D37" s="241"/>
      <c r="E37" s="241"/>
      <c r="F37" s="241"/>
      <c r="G37" s="241"/>
    </row>
    <row r="41" spans="2:11" ht="18" x14ac:dyDescent="0.35">
      <c r="B41" s="271" t="s">
        <v>411</v>
      </c>
      <c r="C41" s="271"/>
      <c r="D41" s="271"/>
      <c r="E41" s="271"/>
      <c r="F41" s="271"/>
      <c r="G41" s="271"/>
    </row>
    <row r="42" spans="2:11" ht="15" thickBot="1" x14ac:dyDescent="0.35"/>
    <row r="43" spans="2:11" ht="15" thickBot="1" x14ac:dyDescent="0.35">
      <c r="B43" s="169" t="s">
        <v>412</v>
      </c>
      <c r="C43" s="170" t="s">
        <v>413</v>
      </c>
      <c r="D43" s="170" t="s">
        <v>83</v>
      </c>
      <c r="E43" s="170" t="s">
        <v>265</v>
      </c>
      <c r="F43" s="170" t="s">
        <v>421</v>
      </c>
      <c r="G43" s="171" t="s">
        <v>206</v>
      </c>
    </row>
    <row r="44" spans="2:11" ht="16.2" thickTop="1" x14ac:dyDescent="0.3">
      <c r="B44" s="272" t="s">
        <v>431</v>
      </c>
      <c r="C44" s="275" t="s">
        <v>455</v>
      </c>
      <c r="D44" s="278" t="s">
        <v>84</v>
      </c>
      <c r="E44" s="281" t="s">
        <v>88</v>
      </c>
      <c r="F44" s="275" t="s">
        <v>463</v>
      </c>
      <c r="G44" s="172" t="s">
        <v>414</v>
      </c>
      <c r="J44" s="34" t="s">
        <v>271</v>
      </c>
      <c r="K44" t="s">
        <v>454</v>
      </c>
    </row>
    <row r="45" spans="2:11" x14ac:dyDescent="0.3">
      <c r="B45" s="273"/>
      <c r="C45" s="276"/>
      <c r="D45" s="279"/>
      <c r="E45" s="282"/>
      <c r="F45" s="276"/>
      <c r="G45" s="172" t="s">
        <v>415</v>
      </c>
    </row>
    <row r="46" spans="2:11" x14ac:dyDescent="0.3">
      <c r="B46" s="273"/>
      <c r="C46" s="276"/>
      <c r="D46" s="279"/>
      <c r="E46" s="282"/>
      <c r="F46" s="276"/>
      <c r="G46" s="172" t="s">
        <v>416</v>
      </c>
    </row>
    <row r="47" spans="2:11" x14ac:dyDescent="0.3">
      <c r="B47" s="273"/>
      <c r="C47" s="276"/>
      <c r="D47" s="279"/>
      <c r="E47" s="282"/>
      <c r="F47" s="276"/>
      <c r="G47" s="172" t="s">
        <v>417</v>
      </c>
    </row>
    <row r="48" spans="2:11" x14ac:dyDescent="0.3">
      <c r="B48" s="273"/>
      <c r="C48" s="276"/>
      <c r="D48" s="279"/>
      <c r="E48" s="282"/>
      <c r="F48" s="276"/>
      <c r="G48" s="172" t="s">
        <v>418</v>
      </c>
    </row>
    <row r="49" spans="2:11" ht="15" thickBot="1" x14ac:dyDescent="0.35">
      <c r="B49" s="274"/>
      <c r="C49" s="277"/>
      <c r="D49" s="280"/>
      <c r="E49" s="283"/>
      <c r="F49" s="277"/>
      <c r="G49" s="173" t="s">
        <v>419</v>
      </c>
    </row>
    <row r="50" spans="2:11" ht="15" thickBot="1" x14ac:dyDescent="0.35"/>
    <row r="51" spans="2:11" ht="15" thickBot="1" x14ac:dyDescent="0.35">
      <c r="B51" s="174" t="s">
        <v>412</v>
      </c>
      <c r="C51" s="175" t="s">
        <v>413</v>
      </c>
      <c r="D51" s="175" t="s">
        <v>83</v>
      </c>
      <c r="E51" s="175" t="s">
        <v>265</v>
      </c>
      <c r="F51" s="175" t="s">
        <v>421</v>
      </c>
      <c r="G51" s="176" t="s">
        <v>206</v>
      </c>
    </row>
    <row r="52" spans="2:11" ht="16.2" thickTop="1" x14ac:dyDescent="0.3">
      <c r="B52" s="284" t="s">
        <v>432</v>
      </c>
      <c r="C52" s="287" t="s">
        <v>456</v>
      </c>
      <c r="D52" s="290" t="s">
        <v>458</v>
      </c>
      <c r="E52" s="293" t="s">
        <v>153</v>
      </c>
      <c r="F52" s="287" t="s">
        <v>468</v>
      </c>
      <c r="G52" s="177" t="s">
        <v>425</v>
      </c>
      <c r="J52" s="34" t="s">
        <v>363</v>
      </c>
      <c r="K52" t="s">
        <v>364</v>
      </c>
    </row>
    <row r="53" spans="2:11" x14ac:dyDescent="0.3">
      <c r="B53" s="285"/>
      <c r="C53" s="288"/>
      <c r="D53" s="291"/>
      <c r="E53" s="294"/>
      <c r="F53" s="288"/>
      <c r="G53" s="177" t="s">
        <v>426</v>
      </c>
    </row>
    <row r="54" spans="2:11" x14ac:dyDescent="0.3">
      <c r="B54" s="285"/>
      <c r="C54" s="288"/>
      <c r="D54" s="291"/>
      <c r="E54" s="294"/>
      <c r="F54" s="288"/>
      <c r="G54" s="177" t="s">
        <v>427</v>
      </c>
    </row>
    <row r="55" spans="2:11" x14ac:dyDescent="0.3">
      <c r="B55" s="285"/>
      <c r="C55" s="288"/>
      <c r="D55" s="291"/>
      <c r="E55" s="294"/>
      <c r="F55" s="288"/>
      <c r="G55" s="177" t="s">
        <v>428</v>
      </c>
    </row>
    <row r="56" spans="2:11" x14ac:dyDescent="0.3">
      <c r="B56" s="285"/>
      <c r="C56" s="288"/>
      <c r="D56" s="291"/>
      <c r="E56" s="294"/>
      <c r="F56" s="288"/>
      <c r="G56" s="177" t="s">
        <v>429</v>
      </c>
    </row>
    <row r="57" spans="2:11" ht="15" thickBot="1" x14ac:dyDescent="0.35">
      <c r="B57" s="286"/>
      <c r="C57" s="289"/>
      <c r="D57" s="292"/>
      <c r="E57" s="295"/>
      <c r="F57" s="289"/>
      <c r="G57" s="178" t="s">
        <v>430</v>
      </c>
    </row>
    <row r="58" spans="2:11" ht="15" thickBot="1" x14ac:dyDescent="0.35"/>
    <row r="59" spans="2:11" ht="16.2" thickBot="1" x14ac:dyDescent="0.35">
      <c r="B59" s="179" t="s">
        <v>412</v>
      </c>
      <c r="C59" s="180" t="s">
        <v>413</v>
      </c>
      <c r="D59" s="180" t="s">
        <v>83</v>
      </c>
      <c r="E59" s="180" t="s">
        <v>265</v>
      </c>
      <c r="F59" s="180" t="s">
        <v>421</v>
      </c>
      <c r="G59" s="181" t="s">
        <v>206</v>
      </c>
      <c r="J59" s="34" t="s">
        <v>377</v>
      </c>
      <c r="K59" t="s">
        <v>378</v>
      </c>
    </row>
    <row r="60" spans="2:11" ht="15" thickTop="1" x14ac:dyDescent="0.3">
      <c r="B60" s="247" t="s">
        <v>433</v>
      </c>
      <c r="C60" s="250" t="s">
        <v>457</v>
      </c>
      <c r="D60" s="253" t="s">
        <v>162</v>
      </c>
      <c r="E60" s="256" t="s">
        <v>164</v>
      </c>
      <c r="F60" s="250" t="s">
        <v>461</v>
      </c>
      <c r="G60" s="182" t="s">
        <v>436</v>
      </c>
    </row>
    <row r="61" spans="2:11" x14ac:dyDescent="0.3">
      <c r="B61" s="248"/>
      <c r="C61" s="251"/>
      <c r="D61" s="254"/>
      <c r="E61" s="257"/>
      <c r="F61" s="251"/>
      <c r="G61" s="182" t="s">
        <v>437</v>
      </c>
    </row>
    <row r="62" spans="2:11" x14ac:dyDescent="0.3">
      <c r="B62" s="248"/>
      <c r="C62" s="251"/>
      <c r="D62" s="254"/>
      <c r="E62" s="257"/>
      <c r="F62" s="251"/>
      <c r="G62" s="182" t="s">
        <v>438</v>
      </c>
    </row>
    <row r="63" spans="2:11" x14ac:dyDescent="0.3">
      <c r="B63" s="248"/>
      <c r="C63" s="251"/>
      <c r="D63" s="254"/>
      <c r="E63" s="257"/>
      <c r="F63" s="251"/>
      <c r="G63" s="182" t="s">
        <v>439</v>
      </c>
    </row>
    <row r="64" spans="2:11" x14ac:dyDescent="0.3">
      <c r="B64" s="248"/>
      <c r="C64" s="251"/>
      <c r="D64" s="254"/>
      <c r="E64" s="257"/>
      <c r="F64" s="251"/>
      <c r="G64" s="182" t="s">
        <v>440</v>
      </c>
    </row>
    <row r="65" spans="2:10" ht="15" thickBot="1" x14ac:dyDescent="0.35">
      <c r="B65" s="249"/>
      <c r="C65" s="252"/>
      <c r="D65" s="255"/>
      <c r="E65" s="258"/>
      <c r="F65" s="252"/>
      <c r="G65" s="183" t="s">
        <v>441</v>
      </c>
    </row>
    <row r="66" spans="2:10" ht="15" thickBot="1" x14ac:dyDescent="0.35"/>
    <row r="67" spans="2:10" ht="15" thickBot="1" x14ac:dyDescent="0.35">
      <c r="B67" s="184" t="s">
        <v>412</v>
      </c>
      <c r="C67" s="185" t="s">
        <v>413</v>
      </c>
      <c r="D67" s="185" t="s">
        <v>83</v>
      </c>
      <c r="E67" s="185" t="s">
        <v>265</v>
      </c>
      <c r="F67" s="185" t="s">
        <v>421</v>
      </c>
      <c r="G67" s="186" t="s">
        <v>206</v>
      </c>
      <c r="J67" s="189" t="s">
        <v>459</v>
      </c>
    </row>
    <row r="68" spans="2:10" ht="15" thickTop="1" x14ac:dyDescent="0.3">
      <c r="B68" s="259" t="s">
        <v>434</v>
      </c>
      <c r="C68" s="262" t="s">
        <v>457</v>
      </c>
      <c r="D68" s="265" t="s">
        <v>442</v>
      </c>
      <c r="E68" s="268" t="s">
        <v>102</v>
      </c>
      <c r="F68" s="262" t="s">
        <v>460</v>
      </c>
      <c r="G68" s="187" t="s">
        <v>444</v>
      </c>
    </row>
    <row r="69" spans="2:10" x14ac:dyDescent="0.3">
      <c r="B69" s="260"/>
      <c r="C69" s="263"/>
      <c r="D69" s="266"/>
      <c r="E69" s="269"/>
      <c r="F69" s="263"/>
      <c r="G69" s="187" t="s">
        <v>445</v>
      </c>
    </row>
    <row r="70" spans="2:10" x14ac:dyDescent="0.3">
      <c r="B70" s="260"/>
      <c r="C70" s="263"/>
      <c r="D70" s="266"/>
      <c r="E70" s="269"/>
      <c r="F70" s="263"/>
      <c r="G70" s="187" t="s">
        <v>446</v>
      </c>
    </row>
    <row r="71" spans="2:10" x14ac:dyDescent="0.3">
      <c r="B71" s="260"/>
      <c r="C71" s="263"/>
      <c r="D71" s="266"/>
      <c r="E71" s="269"/>
      <c r="F71" s="263"/>
      <c r="G71" s="187" t="s">
        <v>447</v>
      </c>
    </row>
    <row r="72" spans="2:10" x14ac:dyDescent="0.3">
      <c r="B72" s="260"/>
      <c r="C72" s="263"/>
      <c r="D72" s="266"/>
      <c r="E72" s="269"/>
      <c r="F72" s="263"/>
      <c r="G72" s="187" t="s">
        <v>448</v>
      </c>
    </row>
    <row r="73" spans="2:10" ht="15" thickBot="1" x14ac:dyDescent="0.35">
      <c r="B73" s="261"/>
      <c r="C73" s="264"/>
      <c r="D73" s="267"/>
      <c r="E73" s="270"/>
      <c r="F73" s="264"/>
      <c r="G73" s="188" t="s">
        <v>449</v>
      </c>
    </row>
    <row r="75" spans="2:10" ht="15.6" x14ac:dyDescent="0.3">
      <c r="B75" s="16"/>
      <c r="C75" s="17" t="s">
        <v>4</v>
      </c>
      <c r="D75" s="17"/>
      <c r="E75" s="17"/>
      <c r="F75" s="17"/>
      <c r="G75" s="17"/>
    </row>
    <row r="76" spans="2:10" ht="15.6" x14ac:dyDescent="0.3">
      <c r="B76" s="19" t="s">
        <v>450</v>
      </c>
      <c r="C76" s="241" t="s">
        <v>209</v>
      </c>
      <c r="D76" s="241"/>
      <c r="E76" s="241"/>
      <c r="F76" s="241"/>
      <c r="G76" s="241"/>
    </row>
    <row r="79" spans="2:10" ht="18" x14ac:dyDescent="0.35">
      <c r="B79" s="271" t="s">
        <v>411</v>
      </c>
      <c r="C79" s="271"/>
      <c r="D79" s="271"/>
      <c r="E79" s="271"/>
      <c r="F79" s="271"/>
      <c r="G79" s="271"/>
    </row>
    <row r="81" spans="2:7" ht="15" thickBot="1" x14ac:dyDescent="0.35">
      <c r="B81" s="169" t="s">
        <v>412</v>
      </c>
      <c r="C81" s="170" t="s">
        <v>413</v>
      </c>
      <c r="D81" s="170" t="s">
        <v>83</v>
      </c>
      <c r="E81" s="170" t="s">
        <v>265</v>
      </c>
      <c r="F81" s="170" t="s">
        <v>421</v>
      </c>
      <c r="G81" s="171" t="s">
        <v>206</v>
      </c>
    </row>
    <row r="82" spans="2:7" ht="15" thickTop="1" x14ac:dyDescent="0.3">
      <c r="B82" s="272" t="s">
        <v>431</v>
      </c>
      <c r="C82" s="275" t="s">
        <v>464</v>
      </c>
      <c r="D82" s="278" t="s">
        <v>84</v>
      </c>
      <c r="E82" s="281" t="s">
        <v>90</v>
      </c>
      <c r="F82" s="275" t="s">
        <v>472</v>
      </c>
      <c r="G82" s="172" t="s">
        <v>414</v>
      </c>
    </row>
    <row r="83" spans="2:7" x14ac:dyDescent="0.3">
      <c r="B83" s="273"/>
      <c r="C83" s="276"/>
      <c r="D83" s="279"/>
      <c r="E83" s="282"/>
      <c r="F83" s="276"/>
      <c r="G83" s="172" t="s">
        <v>415</v>
      </c>
    </row>
    <row r="84" spans="2:7" x14ac:dyDescent="0.3">
      <c r="B84" s="273"/>
      <c r="C84" s="276"/>
      <c r="D84" s="279"/>
      <c r="E84" s="282"/>
      <c r="F84" s="276"/>
      <c r="G84" s="172" t="s">
        <v>416</v>
      </c>
    </row>
    <row r="85" spans="2:7" x14ac:dyDescent="0.3">
      <c r="B85" s="273"/>
      <c r="C85" s="276"/>
      <c r="D85" s="279"/>
      <c r="E85" s="282"/>
      <c r="F85" s="276"/>
      <c r="G85" s="172" t="s">
        <v>417</v>
      </c>
    </row>
    <row r="86" spans="2:7" x14ac:dyDescent="0.3">
      <c r="B86" s="273"/>
      <c r="C86" s="276"/>
      <c r="D86" s="279"/>
      <c r="E86" s="282"/>
      <c r="F86" s="276"/>
      <c r="G86" s="172" t="s">
        <v>418</v>
      </c>
    </row>
    <row r="87" spans="2:7" ht="15" thickBot="1" x14ac:dyDescent="0.35">
      <c r="B87" s="274"/>
      <c r="C87" s="277"/>
      <c r="D87" s="280"/>
      <c r="E87" s="283"/>
      <c r="F87" s="277"/>
      <c r="G87" s="173" t="s">
        <v>419</v>
      </c>
    </row>
    <row r="88" spans="2:7" ht="15" thickBot="1" x14ac:dyDescent="0.35"/>
    <row r="89" spans="2:7" ht="15" thickBot="1" x14ac:dyDescent="0.35">
      <c r="B89" s="174" t="s">
        <v>412</v>
      </c>
      <c r="C89" s="175" t="s">
        <v>413</v>
      </c>
      <c r="D89" s="175" t="s">
        <v>83</v>
      </c>
      <c r="E89" s="175" t="s">
        <v>265</v>
      </c>
      <c r="F89" s="175" t="s">
        <v>421</v>
      </c>
      <c r="G89" s="176" t="s">
        <v>206</v>
      </c>
    </row>
    <row r="90" spans="2:7" ht="15" thickTop="1" x14ac:dyDescent="0.3">
      <c r="B90" s="284" t="s">
        <v>432</v>
      </c>
      <c r="C90" s="287" t="s">
        <v>465</v>
      </c>
      <c r="D90" s="290" t="s">
        <v>458</v>
      </c>
      <c r="E90" s="293" t="s">
        <v>155</v>
      </c>
      <c r="F90" s="287" t="s">
        <v>471</v>
      </c>
      <c r="G90" s="177" t="s">
        <v>425</v>
      </c>
    </row>
    <row r="91" spans="2:7" x14ac:dyDescent="0.3">
      <c r="B91" s="285"/>
      <c r="C91" s="288"/>
      <c r="D91" s="291"/>
      <c r="E91" s="294"/>
      <c r="F91" s="288"/>
      <c r="G91" s="177" t="s">
        <v>426</v>
      </c>
    </row>
    <row r="92" spans="2:7" x14ac:dyDescent="0.3">
      <c r="B92" s="285"/>
      <c r="C92" s="288"/>
      <c r="D92" s="291"/>
      <c r="E92" s="294"/>
      <c r="F92" s="288"/>
      <c r="G92" s="177" t="s">
        <v>427</v>
      </c>
    </row>
    <row r="93" spans="2:7" x14ac:dyDescent="0.3">
      <c r="B93" s="285"/>
      <c r="C93" s="288"/>
      <c r="D93" s="291"/>
      <c r="E93" s="294"/>
      <c r="F93" s="288"/>
      <c r="G93" s="177" t="s">
        <v>428</v>
      </c>
    </row>
    <row r="94" spans="2:7" x14ac:dyDescent="0.3">
      <c r="B94" s="285"/>
      <c r="C94" s="288"/>
      <c r="D94" s="291"/>
      <c r="E94" s="294"/>
      <c r="F94" s="288"/>
      <c r="G94" s="177" t="s">
        <v>429</v>
      </c>
    </row>
    <row r="95" spans="2:7" ht="15" thickBot="1" x14ac:dyDescent="0.35">
      <c r="B95" s="286"/>
      <c r="C95" s="289"/>
      <c r="D95" s="292"/>
      <c r="E95" s="295"/>
      <c r="F95" s="289"/>
      <c r="G95" s="178" t="s">
        <v>430</v>
      </c>
    </row>
    <row r="96" spans="2:7" ht="15" thickBot="1" x14ac:dyDescent="0.35"/>
    <row r="97" spans="2:7" ht="15" thickBot="1" x14ac:dyDescent="0.35">
      <c r="B97" s="179" t="s">
        <v>412</v>
      </c>
      <c r="C97" s="180" t="s">
        <v>413</v>
      </c>
      <c r="D97" s="180" t="s">
        <v>83</v>
      </c>
      <c r="E97" s="180" t="s">
        <v>265</v>
      </c>
      <c r="F97" s="180" t="s">
        <v>421</v>
      </c>
      <c r="G97" s="181" t="s">
        <v>206</v>
      </c>
    </row>
    <row r="98" spans="2:7" ht="15" thickTop="1" x14ac:dyDescent="0.3">
      <c r="B98" s="247" t="s">
        <v>433</v>
      </c>
      <c r="C98" s="250" t="s">
        <v>466</v>
      </c>
      <c r="D98" s="253" t="s">
        <v>162</v>
      </c>
      <c r="E98" s="256" t="s">
        <v>165</v>
      </c>
      <c r="F98" s="250" t="s">
        <v>478</v>
      </c>
      <c r="G98" s="182" t="s">
        <v>436</v>
      </c>
    </row>
    <row r="99" spans="2:7" x14ac:dyDescent="0.3">
      <c r="B99" s="248"/>
      <c r="C99" s="251"/>
      <c r="D99" s="254"/>
      <c r="E99" s="257"/>
      <c r="F99" s="251"/>
      <c r="G99" s="182" t="s">
        <v>437</v>
      </c>
    </row>
    <row r="100" spans="2:7" x14ac:dyDescent="0.3">
      <c r="B100" s="248"/>
      <c r="C100" s="251"/>
      <c r="D100" s="254"/>
      <c r="E100" s="257"/>
      <c r="F100" s="251"/>
      <c r="G100" s="182" t="s">
        <v>438</v>
      </c>
    </row>
    <row r="101" spans="2:7" x14ac:dyDescent="0.3">
      <c r="B101" s="248"/>
      <c r="C101" s="251"/>
      <c r="D101" s="254"/>
      <c r="E101" s="257"/>
      <c r="F101" s="251"/>
      <c r="G101" s="182" t="s">
        <v>439</v>
      </c>
    </row>
    <row r="102" spans="2:7" x14ac:dyDescent="0.3">
      <c r="B102" s="248"/>
      <c r="C102" s="251"/>
      <c r="D102" s="254"/>
      <c r="E102" s="257"/>
      <c r="F102" s="251"/>
      <c r="G102" s="182" t="s">
        <v>440</v>
      </c>
    </row>
    <row r="103" spans="2:7" ht="15" thickBot="1" x14ac:dyDescent="0.35">
      <c r="B103" s="249"/>
      <c r="C103" s="252"/>
      <c r="D103" s="255"/>
      <c r="E103" s="258"/>
      <c r="F103" s="252"/>
      <c r="G103" s="183" t="s">
        <v>441</v>
      </c>
    </row>
    <row r="104" spans="2:7" ht="15" thickBot="1" x14ac:dyDescent="0.35"/>
    <row r="105" spans="2:7" ht="15" thickBot="1" x14ac:dyDescent="0.35">
      <c r="B105" s="184" t="s">
        <v>412</v>
      </c>
      <c r="C105" s="185" t="s">
        <v>413</v>
      </c>
      <c r="D105" s="185" t="s">
        <v>83</v>
      </c>
      <c r="E105" s="185" t="s">
        <v>265</v>
      </c>
      <c r="F105" s="185" t="s">
        <v>421</v>
      </c>
      <c r="G105" s="186" t="s">
        <v>206</v>
      </c>
    </row>
    <row r="106" spans="2:7" ht="15" customHeight="1" thickTop="1" x14ac:dyDescent="0.3">
      <c r="B106" s="259" t="s">
        <v>434</v>
      </c>
      <c r="C106" s="262" t="s">
        <v>466</v>
      </c>
      <c r="D106" s="299" t="s">
        <v>467</v>
      </c>
      <c r="E106" s="268" t="s">
        <v>112</v>
      </c>
      <c r="F106" s="262" t="s">
        <v>473</v>
      </c>
      <c r="G106" s="187" t="s">
        <v>444</v>
      </c>
    </row>
    <row r="107" spans="2:7" ht="14.4" customHeight="1" x14ac:dyDescent="0.3">
      <c r="B107" s="260"/>
      <c r="C107" s="263"/>
      <c r="D107" s="300"/>
      <c r="E107" s="269"/>
      <c r="F107" s="263"/>
      <c r="G107" s="187" t="s">
        <v>445</v>
      </c>
    </row>
    <row r="108" spans="2:7" ht="14.4" customHeight="1" x14ac:dyDescent="0.3">
      <c r="B108" s="260"/>
      <c r="C108" s="263"/>
      <c r="D108" s="300"/>
      <c r="E108" s="269"/>
      <c r="F108" s="263"/>
      <c r="G108" s="187" t="s">
        <v>446</v>
      </c>
    </row>
    <row r="109" spans="2:7" ht="14.4" customHeight="1" x14ac:dyDescent="0.3">
      <c r="B109" s="260"/>
      <c r="C109" s="263"/>
      <c r="D109" s="300"/>
      <c r="E109" s="269"/>
      <c r="F109" s="263"/>
      <c r="G109" s="187" t="s">
        <v>447</v>
      </c>
    </row>
    <row r="110" spans="2:7" ht="14.4" customHeight="1" x14ac:dyDescent="0.3">
      <c r="B110" s="260"/>
      <c r="C110" s="263"/>
      <c r="D110" s="300"/>
      <c r="E110" s="269"/>
      <c r="F110" s="263"/>
      <c r="G110" s="187" t="s">
        <v>448</v>
      </c>
    </row>
    <row r="111" spans="2:7" ht="15" customHeight="1" thickBot="1" x14ac:dyDescent="0.35">
      <c r="B111" s="261"/>
      <c r="C111" s="264"/>
      <c r="D111" s="301"/>
      <c r="E111" s="270"/>
      <c r="F111" s="264"/>
      <c r="G111" s="188" t="s">
        <v>449</v>
      </c>
    </row>
    <row r="113" spans="2:7" ht="15.6" hidden="1" x14ac:dyDescent="0.3">
      <c r="B113" s="16"/>
      <c r="C113" s="17" t="s">
        <v>4</v>
      </c>
      <c r="D113" s="17"/>
      <c r="E113" s="17"/>
      <c r="F113" s="17"/>
      <c r="G113" s="17"/>
    </row>
    <row r="114" spans="2:7" ht="15.6" hidden="1" x14ac:dyDescent="0.3">
      <c r="B114" s="19" t="s">
        <v>450</v>
      </c>
      <c r="C114" s="241" t="s">
        <v>209</v>
      </c>
      <c r="D114" s="241"/>
      <c r="E114" s="241"/>
      <c r="F114" s="241"/>
      <c r="G114" s="241"/>
    </row>
    <row r="115" spans="2:7" ht="15" thickBot="1" x14ac:dyDescent="0.35"/>
    <row r="116" spans="2:7" ht="15" thickBot="1" x14ac:dyDescent="0.35">
      <c r="B116" s="184" t="s">
        <v>412</v>
      </c>
      <c r="C116" s="185" t="s">
        <v>413</v>
      </c>
      <c r="D116" s="185" t="s">
        <v>83</v>
      </c>
      <c r="E116" s="185" t="s">
        <v>265</v>
      </c>
      <c r="F116" s="185" t="s">
        <v>421</v>
      </c>
      <c r="G116" s="186" t="s">
        <v>206</v>
      </c>
    </row>
    <row r="117" spans="2:7" ht="15" thickTop="1" x14ac:dyDescent="0.3">
      <c r="B117" s="259" t="s">
        <v>434</v>
      </c>
      <c r="C117" s="262" t="s">
        <v>474</v>
      </c>
      <c r="D117" s="299" t="s">
        <v>481</v>
      </c>
      <c r="E117" s="268" t="s">
        <v>475</v>
      </c>
      <c r="F117" s="262" t="s">
        <v>488</v>
      </c>
      <c r="G117" s="187" t="s">
        <v>444</v>
      </c>
    </row>
    <row r="118" spans="2:7" x14ac:dyDescent="0.3">
      <c r="B118" s="260"/>
      <c r="C118" s="263"/>
      <c r="D118" s="300"/>
      <c r="E118" s="269"/>
      <c r="F118" s="263"/>
      <c r="G118" s="187" t="s">
        <v>445</v>
      </c>
    </row>
    <row r="119" spans="2:7" x14ac:dyDescent="0.3">
      <c r="B119" s="260"/>
      <c r="C119" s="263"/>
      <c r="D119" s="300"/>
      <c r="E119" s="269"/>
      <c r="F119" s="263"/>
      <c r="G119" s="187" t="s">
        <v>446</v>
      </c>
    </row>
    <row r="120" spans="2:7" x14ac:dyDescent="0.3">
      <c r="B120" s="260"/>
      <c r="C120" s="263"/>
      <c r="D120" s="300"/>
      <c r="E120" s="269"/>
      <c r="F120" s="263"/>
      <c r="G120" s="187" t="s">
        <v>447</v>
      </c>
    </row>
    <row r="121" spans="2:7" x14ac:dyDescent="0.3">
      <c r="B121" s="260"/>
      <c r="C121" s="263"/>
      <c r="D121" s="300"/>
      <c r="E121" s="269"/>
      <c r="F121" s="263"/>
      <c r="G121" s="187" t="s">
        <v>448</v>
      </c>
    </row>
    <row r="122" spans="2:7" ht="15" thickBot="1" x14ac:dyDescent="0.35">
      <c r="B122" s="261"/>
      <c r="C122" s="264"/>
      <c r="D122" s="301"/>
      <c r="E122" s="270"/>
      <c r="F122" s="264"/>
      <c r="G122" s="188" t="s">
        <v>449</v>
      </c>
    </row>
    <row r="124" spans="2:7" ht="15.6" x14ac:dyDescent="0.3">
      <c r="B124" s="16"/>
      <c r="C124" s="17" t="s">
        <v>4</v>
      </c>
      <c r="D124" s="17"/>
      <c r="E124" s="17"/>
      <c r="F124" s="17"/>
      <c r="G124" s="17"/>
    </row>
    <row r="125" spans="2:7" ht="15.6" x14ac:dyDescent="0.3">
      <c r="B125" s="19" t="s">
        <v>450</v>
      </c>
      <c r="C125" s="241" t="s">
        <v>209</v>
      </c>
      <c r="D125" s="241"/>
      <c r="E125" s="241"/>
      <c r="F125" s="241"/>
      <c r="G125" s="241"/>
    </row>
    <row r="127" spans="2:7" ht="18" x14ac:dyDescent="0.35">
      <c r="B127" s="271" t="s">
        <v>411</v>
      </c>
      <c r="C127" s="271"/>
      <c r="D127" s="271"/>
      <c r="E127" s="271"/>
      <c r="F127" s="271"/>
      <c r="G127" s="271"/>
    </row>
    <row r="128" spans="2:7" ht="15" thickBot="1" x14ac:dyDescent="0.35"/>
    <row r="129" spans="2:7" ht="15" thickBot="1" x14ac:dyDescent="0.35">
      <c r="B129" s="169" t="s">
        <v>412</v>
      </c>
      <c r="C129" s="170" t="s">
        <v>413</v>
      </c>
      <c r="D129" s="170" t="s">
        <v>83</v>
      </c>
      <c r="E129" s="170" t="s">
        <v>265</v>
      </c>
      <c r="F129" s="170" t="s">
        <v>421</v>
      </c>
      <c r="G129" s="171" t="s">
        <v>206</v>
      </c>
    </row>
    <row r="130" spans="2:7" ht="15" thickTop="1" x14ac:dyDescent="0.3">
      <c r="B130" s="272" t="s">
        <v>431</v>
      </c>
      <c r="C130" s="275" t="s">
        <v>476</v>
      </c>
      <c r="D130" s="278" t="s">
        <v>482</v>
      </c>
      <c r="E130" s="281" t="s">
        <v>479</v>
      </c>
      <c r="F130" s="275" t="s">
        <v>483</v>
      </c>
      <c r="G130" s="172" t="s">
        <v>414</v>
      </c>
    </row>
    <row r="131" spans="2:7" x14ac:dyDescent="0.3">
      <c r="B131" s="273"/>
      <c r="C131" s="276"/>
      <c r="D131" s="279"/>
      <c r="E131" s="282"/>
      <c r="F131" s="276"/>
      <c r="G131" s="172" t="s">
        <v>415</v>
      </c>
    </row>
    <row r="132" spans="2:7" x14ac:dyDescent="0.3">
      <c r="B132" s="273"/>
      <c r="C132" s="276"/>
      <c r="D132" s="279"/>
      <c r="E132" s="282"/>
      <c r="F132" s="276"/>
      <c r="G132" s="172" t="s">
        <v>416</v>
      </c>
    </row>
    <row r="133" spans="2:7" x14ac:dyDescent="0.3">
      <c r="B133" s="273"/>
      <c r="C133" s="276"/>
      <c r="D133" s="279"/>
      <c r="E133" s="282"/>
      <c r="F133" s="276"/>
      <c r="G133" s="172" t="s">
        <v>417</v>
      </c>
    </row>
    <row r="134" spans="2:7" x14ac:dyDescent="0.3">
      <c r="B134" s="273"/>
      <c r="C134" s="276"/>
      <c r="D134" s="279"/>
      <c r="E134" s="282"/>
      <c r="F134" s="276"/>
      <c r="G134" s="172" t="s">
        <v>418</v>
      </c>
    </row>
    <row r="135" spans="2:7" ht="15" thickBot="1" x14ac:dyDescent="0.35">
      <c r="B135" s="274"/>
      <c r="C135" s="277"/>
      <c r="D135" s="280"/>
      <c r="E135" s="283"/>
      <c r="F135" s="277"/>
      <c r="G135" s="173" t="s">
        <v>419</v>
      </c>
    </row>
    <row r="136" spans="2:7" ht="15" thickBot="1" x14ac:dyDescent="0.35"/>
    <row r="137" spans="2:7" ht="15" hidden="1" thickBot="1" x14ac:dyDescent="0.35">
      <c r="B137" s="174" t="s">
        <v>412</v>
      </c>
      <c r="C137" s="175" t="s">
        <v>413</v>
      </c>
      <c r="D137" s="175" t="s">
        <v>83</v>
      </c>
      <c r="E137" s="175" t="s">
        <v>265</v>
      </c>
      <c r="F137" s="175" t="s">
        <v>421</v>
      </c>
      <c r="G137" s="176" t="s">
        <v>206</v>
      </c>
    </row>
    <row r="138" spans="2:7" ht="15" hidden="1" customHeight="1" thickTop="1" x14ac:dyDescent="0.3">
      <c r="B138" s="284" t="s">
        <v>432</v>
      </c>
      <c r="C138" s="287" t="s">
        <v>477</v>
      </c>
      <c r="D138" s="290" t="s">
        <v>458</v>
      </c>
      <c r="E138" s="293" t="s">
        <v>156</v>
      </c>
      <c r="F138" s="287" t="s">
        <v>489</v>
      </c>
      <c r="G138" s="177" t="s">
        <v>425</v>
      </c>
    </row>
    <row r="139" spans="2:7" ht="14.4" hidden="1" customHeight="1" x14ac:dyDescent="0.3">
      <c r="B139" s="285"/>
      <c r="C139" s="288"/>
      <c r="D139" s="291"/>
      <c r="E139" s="294"/>
      <c r="F139" s="288"/>
      <c r="G139" s="177" t="s">
        <v>426</v>
      </c>
    </row>
    <row r="140" spans="2:7" ht="14.4" hidden="1" customHeight="1" x14ac:dyDescent="0.3">
      <c r="B140" s="285"/>
      <c r="C140" s="288"/>
      <c r="D140" s="291"/>
      <c r="E140" s="294"/>
      <c r="F140" s="288"/>
      <c r="G140" s="177" t="s">
        <v>427</v>
      </c>
    </row>
    <row r="141" spans="2:7" ht="14.4" hidden="1" customHeight="1" x14ac:dyDescent="0.3">
      <c r="B141" s="285"/>
      <c r="C141" s="288"/>
      <c r="D141" s="291"/>
      <c r="E141" s="294"/>
      <c r="F141" s="288"/>
      <c r="G141" s="177" t="s">
        <v>428</v>
      </c>
    </row>
    <row r="142" spans="2:7" ht="14.4" hidden="1" customHeight="1" x14ac:dyDescent="0.3">
      <c r="B142" s="285"/>
      <c r="C142" s="288"/>
      <c r="D142" s="291"/>
      <c r="E142" s="294"/>
      <c r="F142" s="288"/>
      <c r="G142" s="177" t="s">
        <v>429</v>
      </c>
    </row>
    <row r="143" spans="2:7" ht="15" hidden="1" customHeight="1" thickBot="1" x14ac:dyDescent="0.35">
      <c r="B143" s="286"/>
      <c r="C143" s="289"/>
      <c r="D143" s="292"/>
      <c r="E143" s="295"/>
      <c r="F143" s="289"/>
      <c r="G143" s="178" t="s">
        <v>430</v>
      </c>
    </row>
    <row r="144" spans="2:7" ht="15" hidden="1" customHeight="1" thickBot="1" x14ac:dyDescent="0.35">
      <c r="B144" s="198"/>
      <c r="C144" s="198"/>
      <c r="D144" s="199"/>
      <c r="E144" s="200"/>
      <c r="F144" s="198"/>
      <c r="G144" s="201"/>
    </row>
    <row r="145" spans="2:7" ht="15" hidden="1" customHeight="1" thickBot="1" x14ac:dyDescent="0.35">
      <c r="B145" s="174" t="s">
        <v>412</v>
      </c>
      <c r="C145" s="175" t="s">
        <v>413</v>
      </c>
      <c r="D145" s="175" t="s">
        <v>83</v>
      </c>
      <c r="E145" s="175" t="s">
        <v>265</v>
      </c>
      <c r="F145" s="175" t="s">
        <v>421</v>
      </c>
      <c r="G145" s="176" t="s">
        <v>206</v>
      </c>
    </row>
    <row r="146" spans="2:7" ht="15" hidden="1" customHeight="1" thickTop="1" x14ac:dyDescent="0.3">
      <c r="B146" s="284" t="s">
        <v>432</v>
      </c>
      <c r="C146" s="287" t="s">
        <v>499</v>
      </c>
      <c r="D146" s="290" t="s">
        <v>497</v>
      </c>
      <c r="E146" s="293" t="s">
        <v>498</v>
      </c>
      <c r="F146" s="287" t="s">
        <v>500</v>
      </c>
      <c r="G146" s="177" t="s">
        <v>425</v>
      </c>
    </row>
    <row r="147" spans="2:7" ht="15" hidden="1" customHeight="1" x14ac:dyDescent="0.3">
      <c r="B147" s="285"/>
      <c r="C147" s="288"/>
      <c r="D147" s="291"/>
      <c r="E147" s="294"/>
      <c r="F147" s="288"/>
      <c r="G147" s="177" t="s">
        <v>426</v>
      </c>
    </row>
    <row r="148" spans="2:7" ht="15" hidden="1" customHeight="1" x14ac:dyDescent="0.3">
      <c r="B148" s="285"/>
      <c r="C148" s="288"/>
      <c r="D148" s="291"/>
      <c r="E148" s="294"/>
      <c r="F148" s="288"/>
      <c r="G148" s="177" t="s">
        <v>427</v>
      </c>
    </row>
    <row r="149" spans="2:7" ht="15" hidden="1" customHeight="1" x14ac:dyDescent="0.3">
      <c r="B149" s="285"/>
      <c r="C149" s="288"/>
      <c r="D149" s="291"/>
      <c r="E149" s="294"/>
      <c r="F149" s="288"/>
      <c r="G149" s="177" t="s">
        <v>428</v>
      </c>
    </row>
    <row r="150" spans="2:7" ht="15" hidden="1" customHeight="1" x14ac:dyDescent="0.3">
      <c r="B150" s="285"/>
      <c r="C150" s="288"/>
      <c r="D150" s="291"/>
      <c r="E150" s="294"/>
      <c r="F150" s="288"/>
      <c r="G150" s="177" t="s">
        <v>429</v>
      </c>
    </row>
    <row r="151" spans="2:7" ht="15" hidden="1" thickBot="1" x14ac:dyDescent="0.35">
      <c r="B151" s="286"/>
      <c r="C151" s="289"/>
      <c r="D151" s="292"/>
      <c r="E151" s="295"/>
      <c r="F151" s="289"/>
      <c r="G151" s="178" t="s">
        <v>430</v>
      </c>
    </row>
    <row r="152" spans="2:7" ht="16.2" hidden="1" thickBot="1" x14ac:dyDescent="0.35">
      <c r="B152" s="198"/>
      <c r="C152" s="198"/>
      <c r="D152" s="199"/>
      <c r="E152" s="200"/>
      <c r="F152" s="198"/>
      <c r="G152" s="201"/>
    </row>
    <row r="153" spans="2:7" ht="15" thickBot="1" x14ac:dyDescent="0.35">
      <c r="B153" s="179" t="s">
        <v>412</v>
      </c>
      <c r="C153" s="180" t="s">
        <v>413</v>
      </c>
      <c r="D153" s="180" t="s">
        <v>83</v>
      </c>
      <c r="E153" s="180" t="s">
        <v>265</v>
      </c>
      <c r="F153" s="180" t="s">
        <v>421</v>
      </c>
      <c r="G153" s="181" t="s">
        <v>206</v>
      </c>
    </row>
    <row r="154" spans="2:7" ht="15" thickTop="1" x14ac:dyDescent="0.3">
      <c r="B154" s="247" t="s">
        <v>433</v>
      </c>
      <c r="C154" s="250" t="s">
        <v>571</v>
      </c>
      <c r="D154" s="253" t="s">
        <v>162</v>
      </c>
      <c r="E154" s="256" t="s">
        <v>480</v>
      </c>
      <c r="F154" s="250" t="s">
        <v>494</v>
      </c>
      <c r="G154" s="182" t="s">
        <v>436</v>
      </c>
    </row>
    <row r="155" spans="2:7" x14ac:dyDescent="0.3">
      <c r="B155" s="248"/>
      <c r="C155" s="251"/>
      <c r="D155" s="254"/>
      <c r="E155" s="257"/>
      <c r="F155" s="251"/>
      <c r="G155" s="182" t="s">
        <v>437</v>
      </c>
    </row>
    <row r="156" spans="2:7" x14ac:dyDescent="0.3">
      <c r="B156" s="248"/>
      <c r="C156" s="251"/>
      <c r="D156" s="254"/>
      <c r="E156" s="257"/>
      <c r="F156" s="251"/>
      <c r="G156" s="182" t="s">
        <v>438</v>
      </c>
    </row>
    <row r="157" spans="2:7" x14ac:dyDescent="0.3">
      <c r="B157" s="248"/>
      <c r="C157" s="251"/>
      <c r="D157" s="254"/>
      <c r="E157" s="257"/>
      <c r="F157" s="251"/>
      <c r="G157" s="182" t="s">
        <v>439</v>
      </c>
    </row>
    <row r="158" spans="2:7" x14ac:dyDescent="0.3">
      <c r="B158" s="248"/>
      <c r="C158" s="251"/>
      <c r="D158" s="254"/>
      <c r="E158" s="257"/>
      <c r="F158" s="251"/>
      <c r="G158" s="182" t="s">
        <v>440</v>
      </c>
    </row>
    <row r="159" spans="2:7" ht="15" thickBot="1" x14ac:dyDescent="0.35">
      <c r="B159" s="249"/>
      <c r="C159" s="252"/>
      <c r="D159" s="255"/>
      <c r="E159" s="258"/>
      <c r="F159" s="252"/>
      <c r="G159" s="183" t="s">
        <v>441</v>
      </c>
    </row>
    <row r="160" spans="2:7" ht="15" thickBot="1" x14ac:dyDescent="0.35"/>
    <row r="161" spans="2:10" ht="15" thickBot="1" x14ac:dyDescent="0.35">
      <c r="B161" s="184" t="s">
        <v>412</v>
      </c>
      <c r="C161" s="185" t="s">
        <v>413</v>
      </c>
      <c r="D161" s="185" t="s">
        <v>83</v>
      </c>
      <c r="E161" s="185" t="s">
        <v>265</v>
      </c>
      <c r="F161" s="185" t="s">
        <v>421</v>
      </c>
      <c r="G161" s="186" t="s">
        <v>206</v>
      </c>
    </row>
    <row r="162" spans="2:10" ht="15" thickTop="1" x14ac:dyDescent="0.3">
      <c r="B162" s="259" t="s">
        <v>434</v>
      </c>
      <c r="C162" s="262" t="s">
        <v>574</v>
      </c>
      <c r="D162" s="299" t="s">
        <v>572</v>
      </c>
      <c r="E162" s="268" t="s">
        <v>105</v>
      </c>
      <c r="F162" s="262" t="s">
        <v>573</v>
      </c>
      <c r="G162" s="187" t="s">
        <v>444</v>
      </c>
    </row>
    <row r="163" spans="2:10" x14ac:dyDescent="0.3">
      <c r="B163" s="260"/>
      <c r="C163" s="263"/>
      <c r="D163" s="300"/>
      <c r="E163" s="269"/>
      <c r="F163" s="263"/>
      <c r="G163" s="187" t="s">
        <v>445</v>
      </c>
    </row>
    <row r="164" spans="2:10" x14ac:dyDescent="0.3">
      <c r="B164" s="260"/>
      <c r="C164" s="263"/>
      <c r="D164" s="300"/>
      <c r="E164" s="269"/>
      <c r="F164" s="263"/>
      <c r="G164" s="187" t="s">
        <v>446</v>
      </c>
    </row>
    <row r="165" spans="2:10" x14ac:dyDescent="0.3">
      <c r="B165" s="260"/>
      <c r="C165" s="263"/>
      <c r="D165" s="300"/>
      <c r="E165" s="269"/>
      <c r="F165" s="263"/>
      <c r="G165" s="187" t="s">
        <v>447</v>
      </c>
    </row>
    <row r="166" spans="2:10" x14ac:dyDescent="0.3">
      <c r="B166" s="260"/>
      <c r="C166" s="263"/>
      <c r="D166" s="300"/>
      <c r="E166" s="269"/>
      <c r="F166" s="263"/>
      <c r="G166" s="187" t="s">
        <v>448</v>
      </c>
    </row>
    <row r="167" spans="2:10" ht="15" thickBot="1" x14ac:dyDescent="0.35">
      <c r="B167" s="261"/>
      <c r="C167" s="264"/>
      <c r="D167" s="301"/>
      <c r="E167" s="270"/>
      <c r="F167" s="264"/>
      <c r="G167" s="188" t="s">
        <v>449</v>
      </c>
    </row>
    <row r="169" spans="2:10" ht="15.6" x14ac:dyDescent="0.3">
      <c r="B169" s="16"/>
      <c r="C169" s="17" t="s">
        <v>4</v>
      </c>
      <c r="D169" s="17"/>
      <c r="E169" s="17"/>
      <c r="F169" s="17"/>
      <c r="G169" s="17"/>
    </row>
    <row r="170" spans="2:10" ht="15.6" x14ac:dyDescent="0.3">
      <c r="B170" s="19" t="s">
        <v>450</v>
      </c>
      <c r="C170" s="241" t="s">
        <v>209</v>
      </c>
      <c r="D170" s="241"/>
      <c r="E170" s="241"/>
      <c r="F170" s="241"/>
      <c r="G170" s="241"/>
    </row>
    <row r="172" spans="2:10" ht="18" x14ac:dyDescent="0.35">
      <c r="B172" s="271" t="s">
        <v>411</v>
      </c>
      <c r="C172" s="271"/>
      <c r="D172" s="271"/>
      <c r="E172" s="271"/>
      <c r="F172" s="271"/>
      <c r="G172" s="271"/>
    </row>
    <row r="173" spans="2:10" ht="15" thickBot="1" x14ac:dyDescent="0.35"/>
    <row r="174" spans="2:10" ht="16.2" thickBot="1" x14ac:dyDescent="0.35">
      <c r="B174" s="169" t="s">
        <v>412</v>
      </c>
      <c r="C174" s="170" t="s">
        <v>413</v>
      </c>
      <c r="D174" s="170" t="s">
        <v>83</v>
      </c>
      <c r="E174" s="170" t="s">
        <v>265</v>
      </c>
      <c r="F174" s="170" t="s">
        <v>421</v>
      </c>
      <c r="G174" s="171" t="s">
        <v>206</v>
      </c>
      <c r="I174" s="34" t="s">
        <v>320</v>
      </c>
      <c r="J174" t="s">
        <v>321</v>
      </c>
    </row>
    <row r="175" spans="2:10" ht="15" thickTop="1" x14ac:dyDescent="0.3">
      <c r="B175" s="272" t="s">
        <v>431</v>
      </c>
      <c r="C175" s="275" t="s">
        <v>484</v>
      </c>
      <c r="D175" s="278" t="s">
        <v>482</v>
      </c>
      <c r="E175" s="281" t="s">
        <v>121</v>
      </c>
      <c r="F175" s="275" t="s">
        <v>568</v>
      </c>
      <c r="G175" s="172" t="s">
        <v>414</v>
      </c>
    </row>
    <row r="176" spans="2:10" x14ac:dyDescent="0.3">
      <c r="B176" s="273"/>
      <c r="C176" s="276"/>
      <c r="D176" s="279"/>
      <c r="E176" s="282"/>
      <c r="F176" s="276"/>
      <c r="G176" s="172" t="s">
        <v>415</v>
      </c>
    </row>
    <row r="177" spans="2:10" x14ac:dyDescent="0.3">
      <c r="B177" s="273"/>
      <c r="C177" s="276"/>
      <c r="D177" s="279"/>
      <c r="E177" s="282"/>
      <c r="F177" s="276"/>
      <c r="G177" s="172" t="s">
        <v>416</v>
      </c>
    </row>
    <row r="178" spans="2:10" x14ac:dyDescent="0.3">
      <c r="B178" s="273"/>
      <c r="C178" s="276"/>
      <c r="D178" s="279"/>
      <c r="E178" s="282"/>
      <c r="F178" s="276"/>
      <c r="G178" s="172" t="s">
        <v>417</v>
      </c>
    </row>
    <row r="179" spans="2:10" x14ac:dyDescent="0.3">
      <c r="B179" s="273"/>
      <c r="C179" s="276"/>
      <c r="D179" s="279"/>
      <c r="E179" s="282"/>
      <c r="F179" s="276"/>
      <c r="G179" s="172" t="s">
        <v>418</v>
      </c>
    </row>
    <row r="180" spans="2:10" ht="15" thickBot="1" x14ac:dyDescent="0.35">
      <c r="B180" s="274"/>
      <c r="C180" s="277"/>
      <c r="D180" s="280"/>
      <c r="E180" s="283"/>
      <c r="F180" s="277"/>
      <c r="G180" s="173" t="s">
        <v>419</v>
      </c>
    </row>
    <row r="181" spans="2:10" ht="15" thickBot="1" x14ac:dyDescent="0.35"/>
    <row r="182" spans="2:10" ht="15" thickBot="1" x14ac:dyDescent="0.35">
      <c r="B182" s="174" t="s">
        <v>412</v>
      </c>
      <c r="C182" s="175" t="s">
        <v>413</v>
      </c>
      <c r="D182" s="175" t="s">
        <v>83</v>
      </c>
      <c r="E182" s="175" t="s">
        <v>265</v>
      </c>
      <c r="F182" s="175" t="s">
        <v>421</v>
      </c>
      <c r="G182" s="176" t="s">
        <v>206</v>
      </c>
    </row>
    <row r="183" spans="2:10" ht="15" thickTop="1" x14ac:dyDescent="0.3">
      <c r="B183" s="284" t="s">
        <v>432</v>
      </c>
      <c r="C183" s="287" t="s">
        <v>567</v>
      </c>
      <c r="D183" s="290" t="s">
        <v>566</v>
      </c>
      <c r="E183" s="293" t="s">
        <v>128</v>
      </c>
      <c r="F183" s="287" t="s">
        <v>565</v>
      </c>
      <c r="G183" s="177" t="s">
        <v>425</v>
      </c>
    </row>
    <row r="184" spans="2:10" ht="15.6" x14ac:dyDescent="0.3">
      <c r="B184" s="285"/>
      <c r="C184" s="288"/>
      <c r="D184" s="291"/>
      <c r="E184" s="294"/>
      <c r="F184" s="288"/>
      <c r="G184" s="177" t="s">
        <v>426</v>
      </c>
      <c r="I184" s="34" t="s">
        <v>332</v>
      </c>
      <c r="J184" t="s">
        <v>333</v>
      </c>
    </row>
    <row r="185" spans="2:10" x14ac:dyDescent="0.3">
      <c r="B185" s="285"/>
      <c r="C185" s="288"/>
      <c r="D185" s="291"/>
      <c r="E185" s="294"/>
      <c r="F185" s="288"/>
      <c r="G185" s="177" t="s">
        <v>427</v>
      </c>
    </row>
    <row r="186" spans="2:10" x14ac:dyDescent="0.3">
      <c r="B186" s="285"/>
      <c r="C186" s="288"/>
      <c r="D186" s="291"/>
      <c r="E186" s="294"/>
      <c r="F186" s="288"/>
      <c r="G186" s="177" t="s">
        <v>428</v>
      </c>
    </row>
    <row r="187" spans="2:10" x14ac:dyDescent="0.3">
      <c r="B187" s="285"/>
      <c r="C187" s="288"/>
      <c r="D187" s="291"/>
      <c r="E187" s="294"/>
      <c r="F187" s="288"/>
      <c r="G187" s="177" t="s">
        <v>429</v>
      </c>
    </row>
    <row r="188" spans="2:10" ht="15" thickBot="1" x14ac:dyDescent="0.35">
      <c r="B188" s="286"/>
      <c r="C188" s="289"/>
      <c r="D188" s="292"/>
      <c r="E188" s="295"/>
      <c r="F188" s="289"/>
      <c r="G188" s="178" t="s">
        <v>430</v>
      </c>
    </row>
    <row r="189" spans="2:10" ht="15" thickBot="1" x14ac:dyDescent="0.35"/>
    <row r="190" spans="2:10" ht="15" thickBot="1" x14ac:dyDescent="0.35">
      <c r="B190" s="179" t="s">
        <v>412</v>
      </c>
      <c r="C190" s="180" t="s">
        <v>413</v>
      </c>
      <c r="D190" s="180" t="s">
        <v>83</v>
      </c>
      <c r="E190" s="180" t="s">
        <v>265</v>
      </c>
      <c r="F190" s="180" t="s">
        <v>421</v>
      </c>
      <c r="G190" s="181" t="s">
        <v>206</v>
      </c>
    </row>
    <row r="191" spans="2:10" ht="15" thickTop="1" x14ac:dyDescent="0.3">
      <c r="B191" s="247" t="s">
        <v>433</v>
      </c>
      <c r="C191" s="250" t="str">
        <f>C175</f>
        <v>RABU 01 Maret 2023  19.30 wib</v>
      </c>
      <c r="D191" s="253" t="s">
        <v>162</v>
      </c>
      <c r="E191" s="256" t="s">
        <v>485</v>
      </c>
      <c r="F191" s="250" t="s">
        <v>668</v>
      </c>
      <c r="G191" s="182" t="s">
        <v>436</v>
      </c>
    </row>
    <row r="192" spans="2:10" x14ac:dyDescent="0.3">
      <c r="B192" s="248"/>
      <c r="C192" s="251"/>
      <c r="D192" s="254"/>
      <c r="E192" s="257"/>
      <c r="F192" s="251"/>
      <c r="G192" s="182" t="s">
        <v>437</v>
      </c>
    </row>
    <row r="193" spans="2:10" ht="15.6" x14ac:dyDescent="0.3">
      <c r="B193" s="248"/>
      <c r="C193" s="251"/>
      <c r="D193" s="254"/>
      <c r="E193" s="257"/>
      <c r="F193" s="251"/>
      <c r="G193" s="182" t="s">
        <v>438</v>
      </c>
      <c r="I193" s="138" t="s">
        <v>383</v>
      </c>
      <c r="J193" t="s">
        <v>384</v>
      </c>
    </row>
    <row r="194" spans="2:10" x14ac:dyDescent="0.3">
      <c r="B194" s="248"/>
      <c r="C194" s="251"/>
      <c r="D194" s="254"/>
      <c r="E194" s="257"/>
      <c r="F194" s="251"/>
      <c r="G194" s="182" t="s">
        <v>439</v>
      </c>
    </row>
    <row r="195" spans="2:10" x14ac:dyDescent="0.3">
      <c r="B195" s="248"/>
      <c r="C195" s="251"/>
      <c r="D195" s="254"/>
      <c r="E195" s="257"/>
      <c r="F195" s="251"/>
      <c r="G195" s="182" t="s">
        <v>440</v>
      </c>
    </row>
    <row r="196" spans="2:10" ht="15" thickBot="1" x14ac:dyDescent="0.35">
      <c r="B196" s="249"/>
      <c r="C196" s="252"/>
      <c r="D196" s="255"/>
      <c r="E196" s="258"/>
      <c r="F196" s="252"/>
      <c r="G196" s="183" t="s">
        <v>441</v>
      </c>
    </row>
    <row r="197" spans="2:10" ht="15" thickBot="1" x14ac:dyDescent="0.35"/>
    <row r="198" spans="2:10" ht="15" thickBot="1" x14ac:dyDescent="0.35">
      <c r="B198" s="184" t="s">
        <v>412</v>
      </c>
      <c r="C198" s="185" t="s">
        <v>413</v>
      </c>
      <c r="D198" s="185" t="s">
        <v>83</v>
      </c>
      <c r="E198" s="185" t="s">
        <v>265</v>
      </c>
      <c r="F198" s="185" t="s">
        <v>421</v>
      </c>
      <c r="G198" s="186" t="s">
        <v>206</v>
      </c>
    </row>
    <row r="199" spans="2:10" ht="16.2" thickTop="1" x14ac:dyDescent="0.3">
      <c r="B199" s="259" t="s">
        <v>434</v>
      </c>
      <c r="C199" s="262" t="str">
        <f>C175</f>
        <v>RABU 01 Maret 2023  19.30 wib</v>
      </c>
      <c r="D199" s="299" t="s">
        <v>486</v>
      </c>
      <c r="E199" s="268" t="s">
        <v>487</v>
      </c>
      <c r="F199" s="262" t="s">
        <v>667</v>
      </c>
      <c r="G199" s="187" t="s">
        <v>444</v>
      </c>
      <c r="I199" s="41" t="s">
        <v>387</v>
      </c>
      <c r="J199" t="s">
        <v>388</v>
      </c>
    </row>
    <row r="200" spans="2:10" x14ac:dyDescent="0.3">
      <c r="B200" s="260"/>
      <c r="C200" s="263"/>
      <c r="D200" s="300"/>
      <c r="E200" s="269"/>
      <c r="F200" s="263"/>
      <c r="G200" s="187" t="s">
        <v>445</v>
      </c>
    </row>
    <row r="201" spans="2:10" x14ac:dyDescent="0.3">
      <c r="B201" s="260"/>
      <c r="C201" s="263"/>
      <c r="D201" s="300"/>
      <c r="E201" s="269"/>
      <c r="F201" s="263"/>
      <c r="G201" s="187" t="s">
        <v>446</v>
      </c>
    </row>
    <row r="202" spans="2:10" x14ac:dyDescent="0.3">
      <c r="B202" s="260"/>
      <c r="C202" s="263"/>
      <c r="D202" s="300"/>
      <c r="E202" s="269"/>
      <c r="F202" s="263"/>
      <c r="G202" s="187" t="s">
        <v>447</v>
      </c>
    </row>
    <row r="203" spans="2:10" x14ac:dyDescent="0.3">
      <c r="B203" s="260"/>
      <c r="C203" s="263"/>
      <c r="D203" s="300"/>
      <c r="E203" s="269"/>
      <c r="F203" s="263"/>
      <c r="G203" s="187" t="s">
        <v>448</v>
      </c>
    </row>
    <row r="204" spans="2:10" ht="15" thickBot="1" x14ac:dyDescent="0.35">
      <c r="B204" s="261"/>
      <c r="C204" s="264"/>
      <c r="D204" s="301"/>
      <c r="E204" s="270"/>
      <c r="F204" s="264"/>
      <c r="G204" s="188" t="s">
        <v>449</v>
      </c>
    </row>
    <row r="206" spans="2:10" ht="15.6" x14ac:dyDescent="0.3">
      <c r="B206" s="16"/>
      <c r="C206" s="17" t="s">
        <v>4</v>
      </c>
      <c r="D206" s="17"/>
      <c r="E206" s="17"/>
      <c r="F206" s="17"/>
      <c r="G206" s="17"/>
    </row>
    <row r="207" spans="2:10" ht="15.6" x14ac:dyDescent="0.3">
      <c r="B207" s="19" t="s">
        <v>450</v>
      </c>
      <c r="C207" s="241" t="s">
        <v>209</v>
      </c>
      <c r="D207" s="241"/>
      <c r="E207" s="241"/>
      <c r="F207" s="241"/>
      <c r="G207" s="241"/>
    </row>
    <row r="209" spans="2:10" ht="18" x14ac:dyDescent="0.35">
      <c r="B209" s="271" t="s">
        <v>411</v>
      </c>
      <c r="C209" s="271"/>
      <c r="D209" s="271"/>
      <c r="E209" s="271"/>
      <c r="F209" s="271"/>
      <c r="G209" s="271"/>
    </row>
    <row r="210" spans="2:10" ht="15" thickBot="1" x14ac:dyDescent="0.35"/>
    <row r="211" spans="2:10" ht="15" thickBot="1" x14ac:dyDescent="0.35">
      <c r="B211" s="169" t="s">
        <v>412</v>
      </c>
      <c r="C211" s="170" t="s">
        <v>413</v>
      </c>
      <c r="D211" s="170" t="s">
        <v>83</v>
      </c>
      <c r="E211" s="170" t="s">
        <v>265</v>
      </c>
      <c r="F211" s="170" t="s">
        <v>421</v>
      </c>
      <c r="G211" s="171" t="s">
        <v>206</v>
      </c>
    </row>
    <row r="212" spans="2:10" ht="15" thickTop="1" x14ac:dyDescent="0.3">
      <c r="B212" s="272" t="s">
        <v>431</v>
      </c>
      <c r="C212" s="275" t="s">
        <v>493</v>
      </c>
      <c r="D212" s="278" t="s">
        <v>495</v>
      </c>
      <c r="E212" s="281" t="s">
        <v>496</v>
      </c>
      <c r="F212" s="275" t="s">
        <v>666</v>
      </c>
      <c r="G212" s="172" t="s">
        <v>414</v>
      </c>
    </row>
    <row r="213" spans="2:10" x14ac:dyDescent="0.3">
      <c r="B213" s="273"/>
      <c r="C213" s="276"/>
      <c r="D213" s="279"/>
      <c r="E213" s="282"/>
      <c r="F213" s="276"/>
      <c r="G213" s="172" t="s">
        <v>415</v>
      </c>
    </row>
    <row r="214" spans="2:10" ht="15.6" x14ac:dyDescent="0.3">
      <c r="B214" s="273"/>
      <c r="C214" s="276"/>
      <c r="D214" s="279"/>
      <c r="E214" s="282"/>
      <c r="F214" s="276"/>
      <c r="G214" s="172" t="s">
        <v>416</v>
      </c>
      <c r="I214" s="34" t="s">
        <v>322</v>
      </c>
      <c r="J214" t="s">
        <v>323</v>
      </c>
    </row>
    <row r="215" spans="2:10" x14ac:dyDescent="0.3">
      <c r="B215" s="273"/>
      <c r="C215" s="276"/>
      <c r="D215" s="279"/>
      <c r="E215" s="282"/>
      <c r="F215" s="276"/>
      <c r="G215" s="172" t="s">
        <v>417</v>
      </c>
    </row>
    <row r="216" spans="2:10" x14ac:dyDescent="0.3">
      <c r="B216" s="273"/>
      <c r="C216" s="276"/>
      <c r="D216" s="279"/>
      <c r="E216" s="282"/>
      <c r="F216" s="276"/>
      <c r="G216" s="172" t="s">
        <v>418</v>
      </c>
    </row>
    <row r="217" spans="2:10" ht="15" thickBot="1" x14ac:dyDescent="0.35">
      <c r="B217" s="274"/>
      <c r="C217" s="277"/>
      <c r="D217" s="280"/>
      <c r="E217" s="283"/>
      <c r="F217" s="277"/>
      <c r="G217" s="173" t="s">
        <v>682</v>
      </c>
    </row>
    <row r="218" spans="2:10" ht="15.6" x14ac:dyDescent="0.3">
      <c r="B218" s="198"/>
      <c r="C218" s="198"/>
      <c r="D218" s="221"/>
      <c r="E218" s="200"/>
      <c r="F218" s="198"/>
      <c r="G218" s="201"/>
    </row>
    <row r="219" spans="2:10" ht="15" thickBot="1" x14ac:dyDescent="0.35"/>
    <row r="220" spans="2:10" ht="15" thickBot="1" x14ac:dyDescent="0.35">
      <c r="B220" s="169" t="s">
        <v>412</v>
      </c>
      <c r="C220" s="170" t="s">
        <v>413</v>
      </c>
      <c r="D220" s="170" t="s">
        <v>83</v>
      </c>
      <c r="E220" s="170" t="s">
        <v>265</v>
      </c>
      <c r="F220" s="170" t="s">
        <v>421</v>
      </c>
      <c r="G220" s="171" t="s">
        <v>206</v>
      </c>
    </row>
    <row r="221" spans="2:10" ht="15" thickTop="1" x14ac:dyDescent="0.3">
      <c r="B221" s="272" t="s">
        <v>431</v>
      </c>
      <c r="C221" s="275" t="s">
        <v>569</v>
      </c>
      <c r="D221" s="278" t="s">
        <v>495</v>
      </c>
      <c r="E221" s="281" t="str">
        <f>'KUNJUNGAN ROMO'!E12</f>
        <v>Maria Fransisca</v>
      </c>
      <c r="F221" s="275" t="s">
        <v>681</v>
      </c>
      <c r="G221" s="172" t="s">
        <v>414</v>
      </c>
    </row>
    <row r="222" spans="2:10" x14ac:dyDescent="0.3">
      <c r="B222" s="273"/>
      <c r="C222" s="276"/>
      <c r="D222" s="279"/>
      <c r="E222" s="282"/>
      <c r="F222" s="276"/>
      <c r="G222" s="172" t="s">
        <v>415</v>
      </c>
    </row>
    <row r="223" spans="2:10" ht="15.6" x14ac:dyDescent="0.3">
      <c r="B223" s="273"/>
      <c r="C223" s="276"/>
      <c r="D223" s="279"/>
      <c r="E223" s="282"/>
      <c r="F223" s="276"/>
      <c r="G223" s="172" t="s">
        <v>416</v>
      </c>
      <c r="I223" s="34" t="s">
        <v>324</v>
      </c>
      <c r="J223" t="s">
        <v>325</v>
      </c>
    </row>
    <row r="224" spans="2:10" x14ac:dyDescent="0.3">
      <c r="B224" s="273"/>
      <c r="C224" s="276"/>
      <c r="D224" s="279"/>
      <c r="E224" s="282"/>
      <c r="F224" s="276"/>
      <c r="G224" s="172" t="s">
        <v>417</v>
      </c>
    </row>
    <row r="225" spans="2:10" x14ac:dyDescent="0.3">
      <c r="B225" s="273"/>
      <c r="C225" s="276"/>
      <c r="D225" s="279"/>
      <c r="E225" s="282"/>
      <c r="F225" s="276"/>
      <c r="G225" s="172" t="s">
        <v>418</v>
      </c>
    </row>
    <row r="226" spans="2:10" ht="15" thickBot="1" x14ac:dyDescent="0.35">
      <c r="B226" s="274"/>
      <c r="C226" s="277"/>
      <c r="D226" s="280"/>
      <c r="E226" s="283"/>
      <c r="F226" s="277"/>
      <c r="G226" s="173" t="s">
        <v>419</v>
      </c>
    </row>
    <row r="227" spans="2:10" ht="15" thickBot="1" x14ac:dyDescent="0.35"/>
    <row r="228" spans="2:10" ht="15" thickTop="1" x14ac:dyDescent="0.3">
      <c r="B228" s="247" t="s">
        <v>433</v>
      </c>
      <c r="C228" s="250" t="str">
        <f>C212</f>
        <v>RABU 08 Maret 2023  19.30 wib</v>
      </c>
      <c r="D228" s="253" t="s">
        <v>501</v>
      </c>
      <c r="E228" s="256" t="s">
        <v>168</v>
      </c>
      <c r="F228" s="250" t="s">
        <v>665</v>
      </c>
      <c r="G228" s="182" t="s">
        <v>436</v>
      </c>
    </row>
    <row r="229" spans="2:10" ht="16.2" thickBot="1" x14ac:dyDescent="0.35">
      <c r="B229" s="248"/>
      <c r="C229" s="251"/>
      <c r="D229" s="254"/>
      <c r="E229" s="257"/>
      <c r="F229" s="251"/>
      <c r="G229" s="182" t="s">
        <v>437</v>
      </c>
      <c r="I229" s="35" t="s">
        <v>385</v>
      </c>
      <c r="J229" t="s">
        <v>386</v>
      </c>
    </row>
    <row r="230" spans="2:10" x14ac:dyDescent="0.3">
      <c r="B230" s="248"/>
      <c r="C230" s="251"/>
      <c r="D230" s="254"/>
      <c r="E230" s="257"/>
      <c r="F230" s="251"/>
      <c r="G230" s="182" t="s">
        <v>438</v>
      </c>
    </row>
    <row r="231" spans="2:10" x14ac:dyDescent="0.3">
      <c r="B231" s="248"/>
      <c r="C231" s="251"/>
      <c r="D231" s="254"/>
      <c r="E231" s="257"/>
      <c r="F231" s="251"/>
      <c r="G231" s="182" t="s">
        <v>439</v>
      </c>
    </row>
    <row r="232" spans="2:10" x14ac:dyDescent="0.3">
      <c r="B232" s="248"/>
      <c r="C232" s="251"/>
      <c r="D232" s="254"/>
      <c r="E232" s="257"/>
      <c r="F232" s="251"/>
      <c r="G232" s="182" t="s">
        <v>440</v>
      </c>
    </row>
    <row r="233" spans="2:10" ht="15" thickBot="1" x14ac:dyDescent="0.35">
      <c r="B233" s="249"/>
      <c r="C233" s="252"/>
      <c r="D233" s="255"/>
      <c r="E233" s="258"/>
      <c r="F233" s="252"/>
      <c r="G233" s="183" t="s">
        <v>441</v>
      </c>
    </row>
    <row r="234" spans="2:10" ht="15" thickBot="1" x14ac:dyDescent="0.35"/>
    <row r="235" spans="2:10" ht="15" thickBot="1" x14ac:dyDescent="0.35">
      <c r="B235" s="184" t="s">
        <v>412</v>
      </c>
      <c r="C235" s="185" t="s">
        <v>413</v>
      </c>
      <c r="D235" s="185"/>
      <c r="E235" s="185"/>
      <c r="F235" s="185" t="s">
        <v>421</v>
      </c>
      <c r="G235" s="186" t="s">
        <v>206</v>
      </c>
    </row>
    <row r="236" spans="2:10" ht="15" thickTop="1" x14ac:dyDescent="0.3">
      <c r="B236" s="259" t="s">
        <v>434</v>
      </c>
      <c r="C236" s="262" t="str">
        <f>C212</f>
        <v>RABU 08 Maret 2023  19.30 wib</v>
      </c>
      <c r="D236" s="299" t="s">
        <v>502</v>
      </c>
      <c r="E236" s="268" t="s">
        <v>503</v>
      </c>
      <c r="F236" s="262" t="s">
        <v>678</v>
      </c>
      <c r="G236" s="187" t="s">
        <v>444</v>
      </c>
      <c r="I236" t="s">
        <v>492</v>
      </c>
      <c r="J236">
        <v>8128030686</v>
      </c>
    </row>
    <row r="237" spans="2:10" x14ac:dyDescent="0.3">
      <c r="B237" s="260"/>
      <c r="C237" s="263"/>
      <c r="D237" s="300"/>
      <c r="E237" s="269"/>
      <c r="F237" s="263"/>
      <c r="G237" s="187" t="s">
        <v>445</v>
      </c>
    </row>
    <row r="238" spans="2:10" x14ac:dyDescent="0.3">
      <c r="B238" s="260"/>
      <c r="C238" s="263"/>
      <c r="D238" s="300"/>
      <c r="E238" s="269"/>
      <c r="F238" s="263"/>
      <c r="G238" s="187" t="s">
        <v>446</v>
      </c>
    </row>
    <row r="239" spans="2:10" x14ac:dyDescent="0.3">
      <c r="B239" s="260"/>
      <c r="C239" s="263"/>
      <c r="D239" s="300"/>
      <c r="E239" s="269"/>
      <c r="F239" s="263"/>
      <c r="G239" s="187" t="s">
        <v>447</v>
      </c>
    </row>
    <row r="240" spans="2:10" x14ac:dyDescent="0.3">
      <c r="B240" s="260"/>
      <c r="C240" s="263"/>
      <c r="D240" s="300"/>
      <c r="E240" s="269"/>
      <c r="F240" s="263"/>
      <c r="G240" s="187" t="s">
        <v>448</v>
      </c>
    </row>
    <row r="241" spans="2:10" ht="15" thickBot="1" x14ac:dyDescent="0.35">
      <c r="B241" s="261"/>
      <c r="C241" s="264"/>
      <c r="D241" s="301"/>
      <c r="E241" s="270"/>
      <c r="F241" s="264"/>
      <c r="G241" s="188" t="s">
        <v>449</v>
      </c>
    </row>
    <row r="243" spans="2:10" ht="15.6" x14ac:dyDescent="0.3">
      <c r="B243" s="16"/>
      <c r="C243" s="17" t="s">
        <v>4</v>
      </c>
      <c r="D243" s="17"/>
      <c r="E243" s="17"/>
      <c r="F243" s="17"/>
      <c r="G243" s="17"/>
    </row>
    <row r="244" spans="2:10" ht="15.6" x14ac:dyDescent="0.3">
      <c r="B244" s="19" t="s">
        <v>450</v>
      </c>
      <c r="C244" s="241" t="s">
        <v>209</v>
      </c>
      <c r="D244" s="241"/>
      <c r="E244" s="241"/>
      <c r="F244" s="241"/>
      <c r="G244" s="241"/>
    </row>
    <row r="245" spans="2:10" ht="18" x14ac:dyDescent="0.35">
      <c r="B245" s="271" t="s">
        <v>411</v>
      </c>
      <c r="C245" s="271"/>
      <c r="D245" s="271"/>
      <c r="E245" s="271"/>
      <c r="F245" s="271"/>
      <c r="G245" s="271"/>
    </row>
    <row r="246" spans="2:10" ht="15" thickBot="1" x14ac:dyDescent="0.35"/>
    <row r="247" spans="2:10" ht="15" thickBot="1" x14ac:dyDescent="0.35">
      <c r="B247" s="174" t="s">
        <v>412</v>
      </c>
      <c r="C247" s="175" t="s">
        <v>413</v>
      </c>
      <c r="D247" s="175" t="s">
        <v>83</v>
      </c>
      <c r="E247" s="175" t="s">
        <v>265</v>
      </c>
      <c r="F247" s="175" t="s">
        <v>421</v>
      </c>
      <c r="G247" s="176" t="s">
        <v>206</v>
      </c>
    </row>
    <row r="248" spans="2:10" ht="15" thickTop="1" x14ac:dyDescent="0.3">
      <c r="B248" s="284" t="s">
        <v>432</v>
      </c>
      <c r="C248" s="287" t="s">
        <v>570</v>
      </c>
      <c r="D248" s="290" t="s">
        <v>497</v>
      </c>
      <c r="E248" s="293" t="str">
        <f>'KUNJUNGAN ROMO'!E35</f>
        <v xml:space="preserve">Maria Frances </v>
      </c>
      <c r="F248" s="287" t="s">
        <v>694</v>
      </c>
      <c r="G248" s="177" t="s">
        <v>425</v>
      </c>
    </row>
    <row r="249" spans="2:10" ht="15.6" x14ac:dyDescent="0.3">
      <c r="B249" s="285"/>
      <c r="C249" s="288"/>
      <c r="D249" s="291"/>
      <c r="E249" s="294"/>
      <c r="F249" s="288"/>
      <c r="G249" s="177" t="s">
        <v>426</v>
      </c>
      <c r="I249" s="34" t="s">
        <v>334</v>
      </c>
      <c r="J249" t="s">
        <v>335</v>
      </c>
    </row>
    <row r="250" spans="2:10" x14ac:dyDescent="0.3">
      <c r="B250" s="285"/>
      <c r="C250" s="288"/>
      <c r="D250" s="291"/>
      <c r="E250" s="294"/>
      <c r="F250" s="288"/>
      <c r="G250" s="177" t="s">
        <v>427</v>
      </c>
    </row>
    <row r="251" spans="2:10" x14ac:dyDescent="0.3">
      <c r="B251" s="285"/>
      <c r="C251" s="288"/>
      <c r="D251" s="291"/>
      <c r="E251" s="294"/>
      <c r="F251" s="288"/>
      <c r="G251" s="177" t="s">
        <v>428</v>
      </c>
    </row>
    <row r="252" spans="2:10" x14ac:dyDescent="0.3">
      <c r="B252" s="285"/>
      <c r="C252" s="288"/>
      <c r="D252" s="291"/>
      <c r="E252" s="294"/>
      <c r="F252" s="288"/>
      <c r="G252" s="177" t="s">
        <v>429</v>
      </c>
    </row>
    <row r="253" spans="2:10" ht="15" thickBot="1" x14ac:dyDescent="0.35">
      <c r="B253" s="286"/>
      <c r="C253" s="289"/>
      <c r="D253" s="292"/>
      <c r="E253" s="295"/>
      <c r="F253" s="289"/>
      <c r="G253" s="178" t="s">
        <v>430</v>
      </c>
    </row>
    <row r="254" spans="2:10" ht="15" thickBot="1" x14ac:dyDescent="0.35"/>
    <row r="255" spans="2:10" ht="15" thickBot="1" x14ac:dyDescent="0.35">
      <c r="B255" s="179" t="s">
        <v>412</v>
      </c>
      <c r="C255" s="180" t="s">
        <v>413</v>
      </c>
      <c r="D255" s="180" t="s">
        <v>83</v>
      </c>
      <c r="E255" s="180" t="s">
        <v>265</v>
      </c>
      <c r="F255" s="180" t="s">
        <v>421</v>
      </c>
      <c r="G255" s="181" t="s">
        <v>206</v>
      </c>
    </row>
    <row r="256" spans="2:10" ht="16.2" thickTop="1" x14ac:dyDescent="0.3">
      <c r="B256" s="247" t="s">
        <v>433</v>
      </c>
      <c r="C256" s="250" t="str">
        <f>C248</f>
        <v>RABU 15 MARET 2023 19.30 Wib</v>
      </c>
      <c r="D256" s="253" t="s">
        <v>575</v>
      </c>
      <c r="E256" s="256" t="str">
        <f>'KUNJUNGAN ROMO'!E59</f>
        <v>Petrus Balsamus</v>
      </c>
      <c r="F256" s="250" t="s">
        <v>693</v>
      </c>
      <c r="G256" s="182" t="s">
        <v>436</v>
      </c>
      <c r="I256" s="41" t="s">
        <v>338</v>
      </c>
      <c r="J256" t="s">
        <v>339</v>
      </c>
    </row>
    <row r="257" spans="2:10" x14ac:dyDescent="0.3">
      <c r="B257" s="248"/>
      <c r="C257" s="251"/>
      <c r="D257" s="254"/>
      <c r="E257" s="257"/>
      <c r="F257" s="251"/>
      <c r="G257" s="182" t="s">
        <v>437</v>
      </c>
    </row>
    <row r="258" spans="2:10" x14ac:dyDescent="0.3">
      <c r="B258" s="248"/>
      <c r="C258" s="251"/>
      <c r="D258" s="254"/>
      <c r="E258" s="257"/>
      <c r="F258" s="251"/>
      <c r="G258" s="182" t="s">
        <v>438</v>
      </c>
    </row>
    <row r="259" spans="2:10" x14ac:dyDescent="0.3">
      <c r="B259" s="248"/>
      <c r="C259" s="251"/>
      <c r="D259" s="254"/>
      <c r="E259" s="257"/>
      <c r="F259" s="251"/>
      <c r="G259" s="182" t="s">
        <v>439</v>
      </c>
    </row>
    <row r="260" spans="2:10" x14ac:dyDescent="0.3">
      <c r="B260" s="248"/>
      <c r="C260" s="251"/>
      <c r="D260" s="254"/>
      <c r="E260" s="257"/>
      <c r="F260" s="251"/>
      <c r="G260" s="182" t="s">
        <v>440</v>
      </c>
    </row>
    <row r="261" spans="2:10" ht="15" thickBot="1" x14ac:dyDescent="0.35">
      <c r="B261" s="249"/>
      <c r="C261" s="252"/>
      <c r="D261" s="255"/>
      <c r="E261" s="258"/>
      <c r="F261" s="252"/>
      <c r="G261" s="183" t="s">
        <v>441</v>
      </c>
    </row>
    <row r="262" spans="2:10" ht="15" thickBot="1" x14ac:dyDescent="0.35"/>
    <row r="263" spans="2:10" ht="15" thickBot="1" x14ac:dyDescent="0.35">
      <c r="B263" s="184" t="s">
        <v>412</v>
      </c>
      <c r="C263" s="223" t="s">
        <v>413</v>
      </c>
      <c r="D263" s="185" t="s">
        <v>83</v>
      </c>
      <c r="E263" s="185" t="s">
        <v>265</v>
      </c>
      <c r="F263" s="185" t="s">
        <v>421</v>
      </c>
      <c r="G263" s="186" t="s">
        <v>206</v>
      </c>
    </row>
    <row r="264" spans="2:10" ht="16.2" thickTop="1" x14ac:dyDescent="0.3">
      <c r="B264" s="259" t="s">
        <v>434</v>
      </c>
      <c r="C264" s="262" t="str">
        <f>C256</f>
        <v>RABU 15 MARET 2023 19.30 Wib</v>
      </c>
      <c r="D264" s="299" t="s">
        <v>576</v>
      </c>
      <c r="E264" s="268" t="str">
        <f>'KUNJUNGAN ROMO'!E82</f>
        <v xml:space="preserve">Yohanes Paulus  </v>
      </c>
      <c r="F264" s="262"/>
      <c r="G264" s="187" t="s">
        <v>444</v>
      </c>
      <c r="I264" s="34" t="s">
        <v>391</v>
      </c>
      <c r="J264" t="s">
        <v>392</v>
      </c>
    </row>
    <row r="265" spans="2:10" x14ac:dyDescent="0.3">
      <c r="B265" s="260"/>
      <c r="C265" s="263"/>
      <c r="D265" s="300"/>
      <c r="E265" s="269"/>
      <c r="F265" s="263"/>
      <c r="G265" s="187" t="s">
        <v>445</v>
      </c>
    </row>
    <row r="266" spans="2:10" x14ac:dyDescent="0.3">
      <c r="B266" s="260"/>
      <c r="C266" s="263"/>
      <c r="D266" s="300"/>
      <c r="E266" s="269"/>
      <c r="F266" s="263"/>
      <c r="G266" s="187" t="s">
        <v>446</v>
      </c>
    </row>
    <row r="267" spans="2:10" x14ac:dyDescent="0.3">
      <c r="B267" s="260"/>
      <c r="C267" s="263"/>
      <c r="D267" s="300"/>
      <c r="E267" s="269"/>
      <c r="F267" s="263"/>
      <c r="G267" s="187" t="s">
        <v>447</v>
      </c>
    </row>
    <row r="268" spans="2:10" x14ac:dyDescent="0.3">
      <c r="B268" s="260"/>
      <c r="C268" s="263"/>
      <c r="D268" s="300"/>
      <c r="E268" s="269"/>
      <c r="F268" s="263"/>
      <c r="G268" s="187" t="s">
        <v>448</v>
      </c>
    </row>
    <row r="269" spans="2:10" ht="15" thickBot="1" x14ac:dyDescent="0.35">
      <c r="B269" s="261"/>
      <c r="C269" s="264"/>
      <c r="D269" s="301"/>
      <c r="E269" s="270"/>
      <c r="F269" s="264"/>
      <c r="G269" s="188" t="s">
        <v>449</v>
      </c>
    </row>
    <row r="271" spans="2:10" ht="15.6" x14ac:dyDescent="0.3">
      <c r="B271" s="16"/>
      <c r="C271" s="17" t="s">
        <v>4</v>
      </c>
      <c r="D271" s="17"/>
      <c r="E271" s="17"/>
      <c r="F271" s="17"/>
      <c r="G271" s="17"/>
    </row>
    <row r="272" spans="2:10" ht="15.6" x14ac:dyDescent="0.3">
      <c r="B272" s="19" t="s">
        <v>450</v>
      </c>
      <c r="C272" s="241" t="s">
        <v>209</v>
      </c>
      <c r="D272" s="241"/>
      <c r="E272" s="241"/>
      <c r="F272" s="241"/>
      <c r="G272" s="241"/>
    </row>
    <row r="274" spans="2:10" ht="18" x14ac:dyDescent="0.35">
      <c r="B274" s="271" t="s">
        <v>411</v>
      </c>
      <c r="C274" s="271"/>
      <c r="D274" s="271"/>
      <c r="E274" s="271"/>
      <c r="F274" s="271"/>
      <c r="G274" s="271"/>
    </row>
    <row r="275" spans="2:10" ht="15" thickBot="1" x14ac:dyDescent="0.35"/>
    <row r="276" spans="2:10" ht="15" thickBot="1" x14ac:dyDescent="0.35">
      <c r="B276" s="169" t="s">
        <v>412</v>
      </c>
      <c r="C276" s="170" t="s">
        <v>413</v>
      </c>
      <c r="D276" s="170" t="s">
        <v>83</v>
      </c>
      <c r="E276" s="170" t="s">
        <v>265</v>
      </c>
      <c r="F276" s="170" t="s">
        <v>421</v>
      </c>
      <c r="G276" s="171" t="s">
        <v>206</v>
      </c>
    </row>
    <row r="277" spans="2:10" ht="15" thickTop="1" x14ac:dyDescent="0.3">
      <c r="B277" s="272" t="s">
        <v>431</v>
      </c>
      <c r="C277" s="275" t="s">
        <v>577</v>
      </c>
      <c r="D277" s="278" t="s">
        <v>495</v>
      </c>
      <c r="E277" s="281" t="str">
        <f>'KUNJUNGAN ROMO'!E13</f>
        <v>Maria Fatima</v>
      </c>
      <c r="F277" s="275"/>
      <c r="G277" s="172" t="s">
        <v>414</v>
      </c>
    </row>
    <row r="278" spans="2:10" x14ac:dyDescent="0.3">
      <c r="B278" s="273"/>
      <c r="C278" s="276"/>
      <c r="D278" s="279"/>
      <c r="E278" s="282"/>
      <c r="F278" s="276"/>
      <c r="G278" s="172" t="s">
        <v>415</v>
      </c>
    </row>
    <row r="279" spans="2:10" ht="15.6" x14ac:dyDescent="0.3">
      <c r="B279" s="273"/>
      <c r="C279" s="276"/>
      <c r="D279" s="279"/>
      <c r="E279" s="282"/>
      <c r="F279" s="276"/>
      <c r="G279" s="172" t="s">
        <v>416</v>
      </c>
      <c r="I279" s="34" t="s">
        <v>326</v>
      </c>
      <c r="J279" t="s">
        <v>327</v>
      </c>
    </row>
    <row r="280" spans="2:10" x14ac:dyDescent="0.3">
      <c r="B280" s="273"/>
      <c r="C280" s="276"/>
      <c r="D280" s="279"/>
      <c r="E280" s="282"/>
      <c r="F280" s="276"/>
      <c r="G280" s="172" t="s">
        <v>417</v>
      </c>
    </row>
    <row r="281" spans="2:10" x14ac:dyDescent="0.3">
      <c r="B281" s="273"/>
      <c r="C281" s="276"/>
      <c r="D281" s="279"/>
      <c r="E281" s="282"/>
      <c r="F281" s="276"/>
      <c r="G281" s="172" t="s">
        <v>418</v>
      </c>
    </row>
    <row r="282" spans="2:10" ht="15" thickBot="1" x14ac:dyDescent="0.35">
      <c r="B282" s="274"/>
      <c r="C282" s="277"/>
      <c r="D282" s="280"/>
      <c r="E282" s="283"/>
      <c r="F282" s="277"/>
      <c r="G282" s="173" t="s">
        <v>419</v>
      </c>
    </row>
    <row r="283" spans="2:10" ht="15" thickBot="1" x14ac:dyDescent="0.35"/>
    <row r="284" spans="2:10" ht="15" thickBot="1" x14ac:dyDescent="0.35">
      <c r="B284" s="174" t="s">
        <v>412</v>
      </c>
      <c r="C284" s="175" t="s">
        <v>413</v>
      </c>
      <c r="D284" s="175"/>
      <c r="E284" s="175"/>
      <c r="F284" s="175" t="s">
        <v>421</v>
      </c>
      <c r="G284" s="176" t="s">
        <v>206</v>
      </c>
    </row>
    <row r="285" spans="2:10" ht="15" thickTop="1" x14ac:dyDescent="0.3">
      <c r="B285" s="284" t="s">
        <v>432</v>
      </c>
      <c r="C285" s="287" t="str">
        <f>C277</f>
        <v>RABU 22 Maret 2023  19.30 wib</v>
      </c>
      <c r="D285" s="290" t="s">
        <v>497</v>
      </c>
      <c r="E285" s="293" t="str">
        <f>'KUNJUNGAN ROMO'!E36</f>
        <v xml:space="preserve">Maria Immaculata </v>
      </c>
      <c r="F285" s="287"/>
      <c r="G285" s="177" t="s">
        <v>425</v>
      </c>
    </row>
    <row r="286" spans="2:10" ht="16.2" thickBot="1" x14ac:dyDescent="0.35">
      <c r="B286" s="285"/>
      <c r="C286" s="288"/>
      <c r="D286" s="291"/>
      <c r="E286" s="294"/>
      <c r="F286" s="288"/>
      <c r="G286" s="177" t="s">
        <v>426</v>
      </c>
      <c r="I286" s="150" t="s">
        <v>336</v>
      </c>
      <c r="J286" t="s">
        <v>337</v>
      </c>
    </row>
    <row r="287" spans="2:10" x14ac:dyDescent="0.3">
      <c r="B287" s="285"/>
      <c r="C287" s="288"/>
      <c r="D287" s="291"/>
      <c r="E287" s="294"/>
      <c r="F287" s="288"/>
      <c r="G287" s="177" t="s">
        <v>427</v>
      </c>
    </row>
    <row r="288" spans="2:10" x14ac:dyDescent="0.3">
      <c r="B288" s="285"/>
      <c r="C288" s="288"/>
      <c r="D288" s="291"/>
      <c r="E288" s="294"/>
      <c r="F288" s="288"/>
      <c r="G288" s="177" t="s">
        <v>428</v>
      </c>
    </row>
    <row r="289" spans="2:10" x14ac:dyDescent="0.3">
      <c r="B289" s="285"/>
      <c r="C289" s="288"/>
      <c r="D289" s="291"/>
      <c r="E289" s="294"/>
      <c r="F289" s="288"/>
      <c r="G289" s="177" t="s">
        <v>429</v>
      </c>
    </row>
    <row r="290" spans="2:10" ht="15" thickBot="1" x14ac:dyDescent="0.35">
      <c r="B290" s="286"/>
      <c r="C290" s="289"/>
      <c r="D290" s="292"/>
      <c r="E290" s="295"/>
      <c r="F290" s="289"/>
      <c r="G290" s="178" t="s">
        <v>430</v>
      </c>
    </row>
    <row r="291" spans="2:10" ht="15" thickBot="1" x14ac:dyDescent="0.35"/>
    <row r="292" spans="2:10" ht="15" thickBot="1" x14ac:dyDescent="0.35">
      <c r="B292" s="179" t="s">
        <v>412</v>
      </c>
      <c r="C292" s="180" t="s">
        <v>413</v>
      </c>
      <c r="D292" s="180"/>
      <c r="E292" s="180"/>
      <c r="F292" s="180" t="s">
        <v>421</v>
      </c>
      <c r="G292" s="181" t="s">
        <v>206</v>
      </c>
    </row>
    <row r="293" spans="2:10" ht="15" thickTop="1" x14ac:dyDescent="0.3">
      <c r="B293" s="247" t="s">
        <v>433</v>
      </c>
      <c r="C293" s="250" t="str">
        <f>C285</f>
        <v>RABU 22 Maret 2023  19.30 wib</v>
      </c>
      <c r="D293" s="253" t="s">
        <v>575</v>
      </c>
      <c r="E293" s="256" t="str">
        <f>'KUNJUNGAN ROMO'!E60</f>
        <v xml:space="preserve">Petrus Krisologus </v>
      </c>
      <c r="F293" s="250"/>
      <c r="G293" s="182" t="s">
        <v>436</v>
      </c>
    </row>
    <row r="294" spans="2:10" ht="15.6" x14ac:dyDescent="0.3">
      <c r="B294" s="248"/>
      <c r="C294" s="251"/>
      <c r="D294" s="254"/>
      <c r="E294" s="257"/>
      <c r="F294" s="251"/>
      <c r="G294" s="182" t="s">
        <v>437</v>
      </c>
      <c r="I294" s="34" t="s">
        <v>340</v>
      </c>
      <c r="J294" t="s">
        <v>341</v>
      </c>
    </row>
    <row r="295" spans="2:10" x14ac:dyDescent="0.3">
      <c r="B295" s="248"/>
      <c r="C295" s="251"/>
      <c r="D295" s="254"/>
      <c r="E295" s="257"/>
      <c r="F295" s="251"/>
      <c r="G295" s="182" t="s">
        <v>438</v>
      </c>
    </row>
    <row r="296" spans="2:10" x14ac:dyDescent="0.3">
      <c r="B296" s="248"/>
      <c r="C296" s="251"/>
      <c r="D296" s="254"/>
      <c r="E296" s="257"/>
      <c r="F296" s="251"/>
      <c r="G296" s="182" t="s">
        <v>439</v>
      </c>
    </row>
    <row r="297" spans="2:10" x14ac:dyDescent="0.3">
      <c r="B297" s="248"/>
      <c r="C297" s="251"/>
      <c r="D297" s="254"/>
      <c r="E297" s="257"/>
      <c r="F297" s="251"/>
      <c r="G297" s="182" t="s">
        <v>440</v>
      </c>
    </row>
    <row r="298" spans="2:10" ht="15" thickBot="1" x14ac:dyDescent="0.35">
      <c r="B298" s="249"/>
      <c r="C298" s="252"/>
      <c r="D298" s="255"/>
      <c r="E298" s="258"/>
      <c r="F298" s="252"/>
      <c r="G298" s="183" t="s">
        <v>441</v>
      </c>
    </row>
    <row r="299" spans="2:10" ht="16.2" thickBot="1" x14ac:dyDescent="0.35">
      <c r="B299" s="198"/>
      <c r="C299" s="198"/>
      <c r="D299" s="221"/>
      <c r="E299" s="200"/>
      <c r="F299" s="198"/>
      <c r="G299" s="201"/>
    </row>
    <row r="300" spans="2:10" ht="15" thickBot="1" x14ac:dyDescent="0.35">
      <c r="B300" s="184" t="s">
        <v>412</v>
      </c>
      <c r="C300" s="185" t="s">
        <v>413</v>
      </c>
      <c r="D300" s="185"/>
      <c r="E300" s="185"/>
      <c r="F300" s="185" t="s">
        <v>421</v>
      </c>
      <c r="G300" s="186" t="s">
        <v>206</v>
      </c>
    </row>
    <row r="301" spans="2:10" ht="15" thickTop="1" x14ac:dyDescent="0.3">
      <c r="B301" s="259" t="s">
        <v>434</v>
      </c>
      <c r="C301" s="262" t="s">
        <v>680</v>
      </c>
      <c r="D301" s="299" t="s">
        <v>578</v>
      </c>
      <c r="E301" s="268" t="s">
        <v>114</v>
      </c>
      <c r="F301" s="262" t="s">
        <v>695</v>
      </c>
      <c r="G301" s="187" t="s">
        <v>444</v>
      </c>
    </row>
    <row r="302" spans="2:10" x14ac:dyDescent="0.3">
      <c r="B302" s="260"/>
      <c r="C302" s="263"/>
      <c r="D302" s="300"/>
      <c r="E302" s="269"/>
      <c r="F302" s="263"/>
      <c r="G302" s="187" t="s">
        <v>445</v>
      </c>
    </row>
    <row r="303" spans="2:10" ht="15.6" x14ac:dyDescent="0.3">
      <c r="B303" s="260"/>
      <c r="C303" s="263"/>
      <c r="D303" s="300"/>
      <c r="E303" s="269"/>
      <c r="F303" s="263"/>
      <c r="G303" s="187" t="s">
        <v>446</v>
      </c>
      <c r="I303" s="34" t="s">
        <v>314</v>
      </c>
      <c r="J303" s="34" t="s">
        <v>315</v>
      </c>
    </row>
    <row r="304" spans="2:10" x14ac:dyDescent="0.3">
      <c r="B304" s="260"/>
      <c r="C304" s="263"/>
      <c r="D304" s="300"/>
      <c r="E304" s="269"/>
      <c r="F304" s="263"/>
      <c r="G304" s="187" t="s">
        <v>447</v>
      </c>
    </row>
    <row r="305" spans="2:10" x14ac:dyDescent="0.3">
      <c r="B305" s="260"/>
      <c r="C305" s="263"/>
      <c r="D305" s="300"/>
      <c r="E305" s="269"/>
      <c r="F305" s="263"/>
      <c r="G305" s="187" t="s">
        <v>448</v>
      </c>
    </row>
    <row r="306" spans="2:10" ht="15" thickBot="1" x14ac:dyDescent="0.35">
      <c r="B306" s="261"/>
      <c r="C306" s="264"/>
      <c r="D306" s="301"/>
      <c r="E306" s="270"/>
      <c r="F306" s="264"/>
      <c r="G306" s="188" t="s">
        <v>449</v>
      </c>
    </row>
    <row r="307" spans="2:10" ht="15" thickBot="1" x14ac:dyDescent="0.35"/>
    <row r="308" spans="2:10" ht="15" thickBot="1" x14ac:dyDescent="0.35">
      <c r="B308" s="184" t="s">
        <v>412</v>
      </c>
      <c r="C308" s="185" t="s">
        <v>413</v>
      </c>
      <c r="D308" s="185"/>
      <c r="E308" s="185"/>
      <c r="F308" s="185" t="s">
        <v>421</v>
      </c>
      <c r="G308" s="186" t="s">
        <v>206</v>
      </c>
    </row>
    <row r="309" spans="2:10" ht="15" thickTop="1" x14ac:dyDescent="0.3">
      <c r="B309" s="259" t="s">
        <v>434</v>
      </c>
      <c r="C309" s="262" t="str">
        <f>C293</f>
        <v>RABU 22 Maret 2023  19.30 wib</v>
      </c>
      <c r="D309" s="299" t="s">
        <v>576</v>
      </c>
      <c r="E309" s="268" t="str">
        <f>'KUNJUNGAN ROMO'!E83</f>
        <v xml:space="preserve">Yohanes Penginjil </v>
      </c>
      <c r="F309" s="262"/>
      <c r="G309" s="187" t="s">
        <v>444</v>
      </c>
    </row>
    <row r="310" spans="2:10" x14ac:dyDescent="0.3">
      <c r="B310" s="260"/>
      <c r="C310" s="263"/>
      <c r="D310" s="300"/>
      <c r="E310" s="269"/>
      <c r="F310" s="263"/>
      <c r="G310" s="187" t="s">
        <v>445</v>
      </c>
    </row>
    <row r="311" spans="2:10" x14ac:dyDescent="0.3">
      <c r="B311" s="260"/>
      <c r="C311" s="263"/>
      <c r="D311" s="300"/>
      <c r="E311" s="269"/>
      <c r="F311" s="263"/>
      <c r="G311" s="187" t="s">
        <v>446</v>
      </c>
    </row>
    <row r="312" spans="2:10" ht="15.6" x14ac:dyDescent="0.3">
      <c r="B312" s="260"/>
      <c r="C312" s="263"/>
      <c r="D312" s="300"/>
      <c r="E312" s="269"/>
      <c r="F312" s="263"/>
      <c r="G312" s="187" t="s">
        <v>447</v>
      </c>
      <c r="I312" s="34" t="s">
        <v>393</v>
      </c>
      <c r="J312" t="s">
        <v>394</v>
      </c>
    </row>
    <row r="313" spans="2:10" x14ac:dyDescent="0.3">
      <c r="B313" s="260"/>
      <c r="C313" s="263"/>
      <c r="D313" s="300"/>
      <c r="E313" s="269"/>
      <c r="F313" s="263"/>
      <c r="G313" s="187" t="s">
        <v>448</v>
      </c>
    </row>
    <row r="314" spans="2:10" ht="15" thickBot="1" x14ac:dyDescent="0.35">
      <c r="B314" s="261"/>
      <c r="C314" s="264"/>
      <c r="D314" s="301"/>
      <c r="E314" s="270"/>
      <c r="F314" s="264"/>
      <c r="G314" s="188" t="s">
        <v>449</v>
      </c>
    </row>
    <row r="316" spans="2:10" ht="15.6" x14ac:dyDescent="0.3">
      <c r="B316" s="16"/>
      <c r="C316" s="17" t="s">
        <v>4</v>
      </c>
      <c r="D316" s="17"/>
      <c r="E316" s="17"/>
      <c r="F316" s="17"/>
      <c r="G316" s="17"/>
    </row>
    <row r="317" spans="2:10" ht="15.6" x14ac:dyDescent="0.3">
      <c r="B317" s="19" t="s">
        <v>450</v>
      </c>
      <c r="C317" s="241" t="s">
        <v>209</v>
      </c>
      <c r="D317" s="241"/>
      <c r="E317" s="241"/>
      <c r="F317" s="241"/>
      <c r="G317" s="241"/>
    </row>
    <row r="319" spans="2:10" ht="18.600000000000001" customHeight="1" x14ac:dyDescent="0.35">
      <c r="B319" s="271" t="s">
        <v>411</v>
      </c>
      <c r="C319" s="271"/>
      <c r="D319" s="271"/>
      <c r="E319" s="271"/>
      <c r="F319" s="271"/>
      <c r="G319" s="271"/>
    </row>
    <row r="320" spans="2:10" ht="15" thickBot="1" x14ac:dyDescent="0.35"/>
    <row r="321" spans="2:10" ht="15.6" customHeight="1" thickBot="1" x14ac:dyDescent="0.35">
      <c r="B321" s="169" t="s">
        <v>412</v>
      </c>
      <c r="C321" s="170" t="s">
        <v>413</v>
      </c>
      <c r="D321" s="170" t="s">
        <v>83</v>
      </c>
      <c r="E321" s="170" t="s">
        <v>265</v>
      </c>
      <c r="F321" s="170" t="s">
        <v>421</v>
      </c>
      <c r="G321" s="171" t="s">
        <v>206</v>
      </c>
    </row>
    <row r="322" spans="2:10" ht="15" thickTop="1" x14ac:dyDescent="0.3">
      <c r="B322" s="272" t="s">
        <v>431</v>
      </c>
      <c r="C322" s="275" t="s">
        <v>679</v>
      </c>
      <c r="D322" s="278" t="s">
        <v>495</v>
      </c>
      <c r="E322" s="281" t="s">
        <v>125</v>
      </c>
      <c r="F322" s="275"/>
      <c r="G322" s="172" t="s">
        <v>414</v>
      </c>
    </row>
    <row r="323" spans="2:10" ht="14.4" customHeight="1" x14ac:dyDescent="0.3">
      <c r="B323" s="273"/>
      <c r="C323" s="276"/>
      <c r="D323" s="279"/>
      <c r="E323" s="282"/>
      <c r="F323" s="276"/>
      <c r="G323" s="172" t="s">
        <v>415</v>
      </c>
    </row>
    <row r="324" spans="2:10" ht="14.4" customHeight="1" thickBot="1" x14ac:dyDescent="0.35">
      <c r="B324" s="273"/>
      <c r="C324" s="276"/>
      <c r="D324" s="279"/>
      <c r="E324" s="282"/>
      <c r="F324" s="276"/>
      <c r="G324" s="172" t="s">
        <v>416</v>
      </c>
      <c r="I324" s="35" t="s">
        <v>328</v>
      </c>
      <c r="J324" t="s">
        <v>329</v>
      </c>
    </row>
    <row r="325" spans="2:10" ht="15.6" customHeight="1" x14ac:dyDescent="0.3">
      <c r="B325" s="273"/>
      <c r="C325" s="276"/>
      <c r="D325" s="279"/>
      <c r="E325" s="282"/>
      <c r="F325" s="276"/>
      <c r="G325" s="172" t="s">
        <v>417</v>
      </c>
    </row>
    <row r="326" spans="2:10" x14ac:dyDescent="0.3">
      <c r="B326" s="273"/>
      <c r="C326" s="276"/>
      <c r="D326" s="279"/>
      <c r="E326" s="282"/>
      <c r="F326" s="276"/>
      <c r="G326" s="172" t="s">
        <v>418</v>
      </c>
    </row>
    <row r="327" spans="2:10" ht="15" thickBot="1" x14ac:dyDescent="0.35">
      <c r="B327" s="274"/>
      <c r="C327" s="277"/>
      <c r="D327" s="280"/>
      <c r="E327" s="283"/>
      <c r="F327" s="277"/>
      <c r="G327" s="173" t="s">
        <v>419</v>
      </c>
    </row>
    <row r="328" spans="2:10" ht="15" thickBot="1" x14ac:dyDescent="0.35"/>
    <row r="329" spans="2:10" ht="15" thickBot="1" x14ac:dyDescent="0.35">
      <c r="B329" s="174" t="s">
        <v>412</v>
      </c>
      <c r="C329" s="175" t="s">
        <v>413</v>
      </c>
      <c r="D329" s="175"/>
      <c r="E329" s="175"/>
      <c r="F329" s="175" t="s">
        <v>421</v>
      </c>
      <c r="G329" s="176" t="s">
        <v>206</v>
      </c>
    </row>
    <row r="330" spans="2:10" ht="15.6" thickTop="1" thickBot="1" x14ac:dyDescent="0.35">
      <c r="B330" s="284" t="s">
        <v>432</v>
      </c>
      <c r="C330" s="287" t="str">
        <f>C322</f>
        <v>Senen 03 April 2023  19.30 wib</v>
      </c>
      <c r="D330" s="290" t="s">
        <v>669</v>
      </c>
      <c r="E330" s="293" t="s">
        <v>92</v>
      </c>
      <c r="F330" s="287"/>
      <c r="G330" s="177" t="s">
        <v>425</v>
      </c>
    </row>
    <row r="331" spans="2:10" ht="15.6" x14ac:dyDescent="0.3">
      <c r="B331" s="285"/>
      <c r="C331" s="288"/>
      <c r="D331" s="291"/>
      <c r="E331" s="294"/>
      <c r="F331" s="288"/>
      <c r="G331" s="177" t="s">
        <v>426</v>
      </c>
      <c r="I331" s="111" t="s">
        <v>277</v>
      </c>
      <c r="J331" s="112" t="s">
        <v>278</v>
      </c>
    </row>
    <row r="332" spans="2:10" x14ac:dyDescent="0.3">
      <c r="B332" s="285"/>
      <c r="C332" s="288"/>
      <c r="D332" s="291"/>
      <c r="E332" s="294"/>
      <c r="F332" s="288"/>
      <c r="G332" s="177" t="s">
        <v>427</v>
      </c>
    </row>
    <row r="333" spans="2:10" x14ac:dyDescent="0.3">
      <c r="B333" s="285"/>
      <c r="C333" s="288"/>
      <c r="D333" s="291"/>
      <c r="E333" s="294"/>
      <c r="F333" s="288"/>
      <c r="G333" s="177" t="s">
        <v>428</v>
      </c>
    </row>
    <row r="334" spans="2:10" x14ac:dyDescent="0.3">
      <c r="B334" s="285"/>
      <c r="C334" s="288"/>
      <c r="D334" s="291"/>
      <c r="E334" s="294"/>
      <c r="F334" s="288"/>
      <c r="G334" s="177" t="s">
        <v>429</v>
      </c>
    </row>
    <row r="335" spans="2:10" ht="15" thickBot="1" x14ac:dyDescent="0.35">
      <c r="B335" s="286"/>
      <c r="C335" s="289"/>
      <c r="D335" s="292"/>
      <c r="E335" s="295"/>
      <c r="F335" s="289"/>
      <c r="G335" s="178" t="s">
        <v>430</v>
      </c>
    </row>
    <row r="336" spans="2:10" ht="15" thickBot="1" x14ac:dyDescent="0.35"/>
    <row r="337" spans="2:10" ht="15" thickBot="1" x14ac:dyDescent="0.35">
      <c r="B337" s="179" t="s">
        <v>412</v>
      </c>
      <c r="C337" s="180" t="s">
        <v>413</v>
      </c>
      <c r="D337" s="180"/>
      <c r="E337" s="180"/>
      <c r="F337" s="180" t="s">
        <v>421</v>
      </c>
      <c r="G337" s="181" t="s">
        <v>206</v>
      </c>
    </row>
    <row r="338" spans="2:10" ht="15" thickTop="1" x14ac:dyDescent="0.3">
      <c r="B338" s="247" t="s">
        <v>433</v>
      </c>
      <c r="C338" s="250" t="str">
        <f>C330</f>
        <v>Senen 03 April 2023  19.30 wib</v>
      </c>
      <c r="D338" s="253" t="s">
        <v>575</v>
      </c>
      <c r="E338" s="256" t="s">
        <v>137</v>
      </c>
      <c r="F338" s="250"/>
      <c r="G338" s="182" t="s">
        <v>436</v>
      </c>
    </row>
    <row r="339" spans="2:10" ht="15.6" x14ac:dyDescent="0.3">
      <c r="B339" s="248"/>
      <c r="C339" s="251"/>
      <c r="D339" s="254"/>
      <c r="E339" s="257"/>
      <c r="F339" s="251"/>
      <c r="G339" s="182" t="s">
        <v>437</v>
      </c>
      <c r="I339" s="154" t="s">
        <v>342</v>
      </c>
      <c r="J339" t="s">
        <v>343</v>
      </c>
    </row>
    <row r="340" spans="2:10" x14ac:dyDescent="0.3">
      <c r="B340" s="248"/>
      <c r="C340" s="251"/>
      <c r="D340" s="254"/>
      <c r="E340" s="257"/>
      <c r="F340" s="251"/>
      <c r="G340" s="182" t="s">
        <v>438</v>
      </c>
    </row>
    <row r="341" spans="2:10" x14ac:dyDescent="0.3">
      <c r="B341" s="248"/>
      <c r="C341" s="251"/>
      <c r="D341" s="254"/>
      <c r="E341" s="257"/>
      <c r="F341" s="251"/>
      <c r="G341" s="182" t="s">
        <v>439</v>
      </c>
    </row>
    <row r="342" spans="2:10" x14ac:dyDescent="0.3">
      <c r="B342" s="248"/>
      <c r="C342" s="251"/>
      <c r="D342" s="254"/>
      <c r="E342" s="257"/>
      <c r="F342" s="251"/>
      <c r="G342" s="182" t="s">
        <v>440</v>
      </c>
    </row>
    <row r="343" spans="2:10" ht="15" thickBot="1" x14ac:dyDescent="0.35">
      <c r="B343" s="249"/>
      <c r="C343" s="252"/>
      <c r="D343" s="255"/>
      <c r="E343" s="258"/>
      <c r="F343" s="252"/>
      <c r="G343" s="183" t="s">
        <v>441</v>
      </c>
    </row>
    <row r="344" spans="2:10" ht="16.2" thickBot="1" x14ac:dyDescent="0.35">
      <c r="B344" s="198"/>
      <c r="C344" s="198"/>
      <c r="D344" s="221"/>
      <c r="E344" s="200"/>
      <c r="F344" s="198"/>
      <c r="G344" s="201"/>
    </row>
    <row r="345" spans="2:10" ht="15" thickBot="1" x14ac:dyDescent="0.35">
      <c r="B345" s="184" t="s">
        <v>412</v>
      </c>
      <c r="C345" s="185" t="s">
        <v>413</v>
      </c>
      <c r="D345" s="185"/>
      <c r="E345" s="185"/>
      <c r="F345" s="185" t="s">
        <v>421</v>
      </c>
      <c r="G345" s="186" t="s">
        <v>206</v>
      </c>
    </row>
    <row r="346" spans="2:10" ht="15" customHeight="1" thickTop="1" x14ac:dyDescent="0.3">
      <c r="B346" s="259" t="s">
        <v>434</v>
      </c>
      <c r="C346" s="262" t="str">
        <f>C338</f>
        <v>Senen 03 April 2023  19.30 wib</v>
      </c>
      <c r="D346" s="299" t="s">
        <v>576</v>
      </c>
      <c r="E346" s="268" t="s">
        <v>175</v>
      </c>
      <c r="F346" s="262"/>
      <c r="G346" s="187" t="s">
        <v>444</v>
      </c>
    </row>
    <row r="347" spans="2:10" x14ac:dyDescent="0.3">
      <c r="B347" s="260"/>
      <c r="C347" s="263"/>
      <c r="D347" s="300"/>
      <c r="E347" s="269"/>
      <c r="F347" s="263"/>
      <c r="G347" s="187" t="s">
        <v>445</v>
      </c>
    </row>
    <row r="348" spans="2:10" ht="16.2" thickBot="1" x14ac:dyDescent="0.35">
      <c r="B348" s="260"/>
      <c r="C348" s="263"/>
      <c r="D348" s="300"/>
      <c r="E348" s="269"/>
      <c r="F348" s="263"/>
      <c r="G348" s="187" t="s">
        <v>446</v>
      </c>
      <c r="I348" s="163" t="s">
        <v>395</v>
      </c>
      <c r="J348" t="s">
        <v>396</v>
      </c>
    </row>
    <row r="349" spans="2:10" x14ac:dyDescent="0.3">
      <c r="B349" s="260"/>
      <c r="C349" s="263"/>
      <c r="D349" s="300"/>
      <c r="E349" s="269"/>
      <c r="F349" s="263"/>
      <c r="G349" s="187" t="s">
        <v>447</v>
      </c>
    </row>
    <row r="350" spans="2:10" x14ac:dyDescent="0.3">
      <c r="B350" s="260"/>
      <c r="C350" s="263"/>
      <c r="D350" s="300"/>
      <c r="E350" s="269"/>
      <c r="F350" s="263"/>
      <c r="G350" s="187" t="s">
        <v>448</v>
      </c>
    </row>
    <row r="351" spans="2:10" ht="15" thickBot="1" x14ac:dyDescent="0.35">
      <c r="B351" s="261"/>
      <c r="C351" s="264"/>
      <c r="D351" s="301"/>
      <c r="E351" s="270"/>
      <c r="F351" s="264"/>
      <c r="G351" s="188" t="s">
        <v>449</v>
      </c>
    </row>
    <row r="352" spans="2:10" x14ac:dyDescent="0.3">
      <c r="C352" s="222"/>
    </row>
    <row r="353" spans="2:10" ht="15.6" x14ac:dyDescent="0.3">
      <c r="B353" s="16"/>
      <c r="C353" s="17" t="s">
        <v>4</v>
      </c>
      <c r="D353" s="17"/>
      <c r="E353" s="17"/>
      <c r="F353" s="17"/>
      <c r="G353" s="17"/>
    </row>
    <row r="354" spans="2:10" ht="15.6" x14ac:dyDescent="0.3">
      <c r="B354" s="19" t="s">
        <v>450</v>
      </c>
      <c r="C354" s="241" t="s">
        <v>209</v>
      </c>
      <c r="D354" s="241"/>
      <c r="E354" s="241"/>
      <c r="F354" s="241"/>
      <c r="G354" s="241"/>
    </row>
    <row r="356" spans="2:10" ht="18" x14ac:dyDescent="0.35">
      <c r="B356" s="271" t="s">
        <v>411</v>
      </c>
      <c r="C356" s="271"/>
      <c r="D356" s="271"/>
      <c r="E356" s="271"/>
      <c r="F356" s="271"/>
      <c r="G356" s="271"/>
    </row>
    <row r="357" spans="2:10" ht="15" thickBot="1" x14ac:dyDescent="0.35"/>
    <row r="358" spans="2:10" ht="15" thickBot="1" x14ac:dyDescent="0.35">
      <c r="B358" s="169" t="s">
        <v>412</v>
      </c>
      <c r="C358" s="170" t="s">
        <v>413</v>
      </c>
      <c r="D358" s="170" t="s">
        <v>83</v>
      </c>
      <c r="E358" s="170" t="s">
        <v>265</v>
      </c>
      <c r="F358" s="170" t="s">
        <v>421</v>
      </c>
      <c r="G358" s="171" t="s">
        <v>206</v>
      </c>
    </row>
    <row r="359" spans="2:10" ht="15" thickTop="1" x14ac:dyDescent="0.3">
      <c r="B359" s="272" t="s">
        <v>431</v>
      </c>
      <c r="C359" s="275" t="s">
        <v>670</v>
      </c>
      <c r="D359" s="278" t="s">
        <v>671</v>
      </c>
      <c r="E359" s="281" t="str">
        <f>'KUNJUNGAN ROMO'!E15</f>
        <v xml:space="preserve">Petrus Damianus </v>
      </c>
      <c r="F359" s="275"/>
      <c r="G359" s="172" t="s">
        <v>414</v>
      </c>
    </row>
    <row r="360" spans="2:10" ht="15" thickBot="1" x14ac:dyDescent="0.35">
      <c r="B360" s="273"/>
      <c r="C360" s="276"/>
      <c r="D360" s="279"/>
      <c r="E360" s="282"/>
      <c r="F360" s="276"/>
      <c r="G360" s="172" t="s">
        <v>415</v>
      </c>
    </row>
    <row r="361" spans="2:10" ht="15.6" x14ac:dyDescent="0.3">
      <c r="B361" s="273"/>
      <c r="C361" s="276"/>
      <c r="D361" s="279"/>
      <c r="E361" s="282"/>
      <c r="F361" s="276"/>
      <c r="G361" s="172" t="s">
        <v>416</v>
      </c>
      <c r="I361" s="41" t="s">
        <v>348</v>
      </c>
      <c r="J361" t="s">
        <v>349</v>
      </c>
    </row>
    <row r="362" spans="2:10" x14ac:dyDescent="0.3">
      <c r="B362" s="273"/>
      <c r="C362" s="276"/>
      <c r="D362" s="279"/>
      <c r="E362" s="282"/>
      <c r="F362" s="276"/>
      <c r="G362" s="172" t="s">
        <v>417</v>
      </c>
    </row>
    <row r="363" spans="2:10" x14ac:dyDescent="0.3">
      <c r="B363" s="273"/>
      <c r="C363" s="276"/>
      <c r="D363" s="279"/>
      <c r="E363" s="282"/>
      <c r="F363" s="276"/>
      <c r="G363" s="172" t="s">
        <v>418</v>
      </c>
    </row>
    <row r="364" spans="2:10" ht="15" thickBot="1" x14ac:dyDescent="0.35">
      <c r="B364" s="274"/>
      <c r="C364" s="277"/>
      <c r="D364" s="280"/>
      <c r="E364" s="283"/>
      <c r="F364" s="277"/>
      <c r="G364" s="173" t="s">
        <v>419</v>
      </c>
    </row>
    <row r="365" spans="2:10" ht="15" thickBot="1" x14ac:dyDescent="0.35"/>
    <row r="366" spans="2:10" ht="15" thickBot="1" x14ac:dyDescent="0.35">
      <c r="B366" s="174" t="s">
        <v>412</v>
      </c>
      <c r="C366" s="175"/>
      <c r="D366" s="175"/>
      <c r="E366" s="175"/>
      <c r="F366" s="175" t="s">
        <v>421</v>
      </c>
      <c r="G366" s="176" t="s">
        <v>206</v>
      </c>
    </row>
    <row r="367" spans="2:10" ht="15" thickTop="1" x14ac:dyDescent="0.3">
      <c r="B367" s="284" t="s">
        <v>432</v>
      </c>
      <c r="C367" s="287" t="str">
        <f>C359</f>
        <v>RABU 12 April 2023  19.30 wib</v>
      </c>
      <c r="D367" s="290" t="s">
        <v>672</v>
      </c>
      <c r="E367" s="293" t="str">
        <f>'KUNJUNGAN ROMO'!E38</f>
        <v>Beato Thomas Tzugi</v>
      </c>
      <c r="F367" s="287"/>
      <c r="G367" s="177" t="s">
        <v>425</v>
      </c>
    </row>
    <row r="368" spans="2:10" ht="15.6" x14ac:dyDescent="0.3">
      <c r="B368" s="285"/>
      <c r="C368" s="288"/>
      <c r="D368" s="291"/>
      <c r="E368" s="294"/>
      <c r="F368" s="288"/>
      <c r="G368" s="177" t="s">
        <v>426</v>
      </c>
      <c r="I368" s="114" t="s">
        <v>280</v>
      </c>
      <c r="J368" s="115" t="s">
        <v>281</v>
      </c>
    </row>
    <row r="369" spans="2:10" x14ac:dyDescent="0.3">
      <c r="B369" s="285"/>
      <c r="C369" s="288"/>
      <c r="D369" s="291"/>
      <c r="E369" s="294"/>
      <c r="F369" s="288"/>
      <c r="G369" s="177" t="s">
        <v>427</v>
      </c>
    </row>
    <row r="370" spans="2:10" x14ac:dyDescent="0.3">
      <c r="B370" s="285"/>
      <c r="C370" s="288"/>
      <c r="D370" s="291"/>
      <c r="E370" s="294"/>
      <c r="F370" s="288"/>
      <c r="G370" s="177" t="s">
        <v>428</v>
      </c>
    </row>
    <row r="371" spans="2:10" x14ac:dyDescent="0.3">
      <c r="B371" s="285"/>
      <c r="C371" s="288"/>
      <c r="D371" s="291"/>
      <c r="E371" s="294"/>
      <c r="F371" s="288"/>
      <c r="G371" s="177" t="s">
        <v>429</v>
      </c>
    </row>
    <row r="372" spans="2:10" ht="15" thickBot="1" x14ac:dyDescent="0.35">
      <c r="B372" s="286"/>
      <c r="C372" s="289"/>
      <c r="D372" s="292"/>
      <c r="E372" s="295"/>
      <c r="F372" s="289"/>
      <c r="G372" s="178" t="s">
        <v>430</v>
      </c>
    </row>
    <row r="373" spans="2:10" ht="15" thickBot="1" x14ac:dyDescent="0.35"/>
    <row r="374" spans="2:10" ht="15" thickBot="1" x14ac:dyDescent="0.35">
      <c r="B374" s="179" t="s">
        <v>412</v>
      </c>
      <c r="C374" s="180"/>
      <c r="D374" s="180"/>
      <c r="E374" s="180"/>
      <c r="F374" s="180" t="s">
        <v>421</v>
      </c>
      <c r="G374" s="181" t="s">
        <v>206</v>
      </c>
    </row>
    <row r="375" spans="2:10" ht="15" thickTop="1" x14ac:dyDescent="0.3">
      <c r="B375" s="247" t="s">
        <v>433</v>
      </c>
      <c r="C375" s="250" t="str">
        <f>C367</f>
        <v>RABU 12 April 2023  19.30 wib</v>
      </c>
      <c r="D375" s="253" t="s">
        <v>575</v>
      </c>
      <c r="E375" s="256" t="str">
        <f>'KUNJUNGAN ROMO'!E62</f>
        <v>Petrus Verona</v>
      </c>
      <c r="F375" s="250"/>
      <c r="G375" s="182" t="s">
        <v>436</v>
      </c>
    </row>
    <row r="376" spans="2:10" x14ac:dyDescent="0.3">
      <c r="B376" s="248"/>
      <c r="C376" s="251"/>
      <c r="D376" s="254"/>
      <c r="E376" s="257"/>
      <c r="F376" s="251"/>
      <c r="G376" s="182" t="s">
        <v>437</v>
      </c>
    </row>
    <row r="377" spans="2:10" ht="15.6" x14ac:dyDescent="0.3">
      <c r="B377" s="248"/>
      <c r="C377" s="251"/>
      <c r="D377" s="254"/>
      <c r="E377" s="257"/>
      <c r="F377" s="251"/>
      <c r="G377" s="182" t="s">
        <v>438</v>
      </c>
      <c r="I377" s="34" t="s">
        <v>344</v>
      </c>
      <c r="J377" t="s">
        <v>345</v>
      </c>
    </row>
    <row r="378" spans="2:10" x14ac:dyDescent="0.3">
      <c r="B378" s="248"/>
      <c r="C378" s="251"/>
      <c r="D378" s="254"/>
      <c r="E378" s="257"/>
      <c r="F378" s="251"/>
      <c r="G378" s="182" t="s">
        <v>439</v>
      </c>
    </row>
    <row r="379" spans="2:10" x14ac:dyDescent="0.3">
      <c r="B379" s="248"/>
      <c r="C379" s="251"/>
      <c r="D379" s="254"/>
      <c r="E379" s="257"/>
      <c r="F379" s="251"/>
      <c r="G379" s="182" t="s">
        <v>440</v>
      </c>
    </row>
    <row r="380" spans="2:10" ht="15" thickBot="1" x14ac:dyDescent="0.35">
      <c r="B380" s="249"/>
      <c r="C380" s="252"/>
      <c r="D380" s="255"/>
      <c r="E380" s="258"/>
      <c r="F380" s="252"/>
      <c r="G380" s="183" t="s">
        <v>441</v>
      </c>
    </row>
    <row r="381" spans="2:10" ht="15" thickBot="1" x14ac:dyDescent="0.35"/>
    <row r="382" spans="2:10" ht="15" thickBot="1" x14ac:dyDescent="0.35">
      <c r="B382" s="184" t="s">
        <v>412</v>
      </c>
      <c r="C382" s="185"/>
      <c r="D382" s="185"/>
      <c r="E382" s="185"/>
      <c r="F382" s="185" t="s">
        <v>421</v>
      </c>
      <c r="G382" s="186" t="s">
        <v>206</v>
      </c>
    </row>
    <row r="383" spans="2:10" ht="15.6" thickTop="1" thickBot="1" x14ac:dyDescent="0.35">
      <c r="B383" s="259" t="s">
        <v>434</v>
      </c>
      <c r="C383" s="262" t="str">
        <f>C375</f>
        <v>RABU 12 April 2023  19.30 wib</v>
      </c>
      <c r="D383" s="299" t="s">
        <v>578</v>
      </c>
      <c r="E383" s="268" t="str">
        <f>'KUNJUNGAN ROMO'!E85</f>
        <v>Maria Dominika</v>
      </c>
      <c r="F383" s="262"/>
      <c r="G383" s="187" t="s">
        <v>444</v>
      </c>
    </row>
    <row r="384" spans="2:10" ht="15.6" x14ac:dyDescent="0.3">
      <c r="B384" s="260"/>
      <c r="C384" s="263"/>
      <c r="D384" s="300"/>
      <c r="E384" s="269"/>
      <c r="F384" s="263"/>
      <c r="G384" s="187" t="s">
        <v>445</v>
      </c>
      <c r="I384" s="41" t="s">
        <v>303</v>
      </c>
      <c r="J384" t="s">
        <v>304</v>
      </c>
    </row>
    <row r="385" spans="2:10" x14ac:dyDescent="0.3">
      <c r="B385" s="260"/>
      <c r="C385" s="263"/>
      <c r="D385" s="300"/>
      <c r="E385" s="269"/>
      <c r="F385" s="263"/>
      <c r="G385" s="187" t="s">
        <v>446</v>
      </c>
    </row>
    <row r="386" spans="2:10" x14ac:dyDescent="0.3">
      <c r="B386" s="260"/>
      <c r="C386" s="263"/>
      <c r="D386" s="300"/>
      <c r="E386" s="269"/>
      <c r="F386" s="263"/>
      <c r="G386" s="187" t="s">
        <v>447</v>
      </c>
    </row>
    <row r="387" spans="2:10" x14ac:dyDescent="0.3">
      <c r="B387" s="260"/>
      <c r="C387" s="263"/>
      <c r="D387" s="300"/>
      <c r="E387" s="269"/>
      <c r="F387" s="263"/>
      <c r="G387" s="187" t="s">
        <v>448</v>
      </c>
    </row>
    <row r="388" spans="2:10" ht="15" thickBot="1" x14ac:dyDescent="0.35">
      <c r="B388" s="261"/>
      <c r="C388" s="264"/>
      <c r="D388" s="301"/>
      <c r="E388" s="270"/>
      <c r="F388" s="264"/>
      <c r="G388" s="188" t="s">
        <v>449</v>
      </c>
    </row>
    <row r="390" spans="2:10" ht="15.6" x14ac:dyDescent="0.3">
      <c r="B390" s="16"/>
      <c r="C390" s="17" t="s">
        <v>4</v>
      </c>
      <c r="D390" s="17"/>
      <c r="E390" s="17"/>
      <c r="F390" s="17"/>
      <c r="G390" s="17"/>
    </row>
    <row r="391" spans="2:10" ht="15.6" x14ac:dyDescent="0.3">
      <c r="B391" s="19" t="s">
        <v>450</v>
      </c>
      <c r="C391" s="241" t="s">
        <v>209</v>
      </c>
      <c r="D391" s="241"/>
      <c r="E391" s="241"/>
      <c r="F391" s="241"/>
      <c r="G391" s="241"/>
    </row>
    <row r="393" spans="2:10" ht="18" x14ac:dyDescent="0.35">
      <c r="B393" s="271" t="s">
        <v>411</v>
      </c>
      <c r="C393" s="271"/>
      <c r="D393" s="271"/>
      <c r="E393" s="271"/>
      <c r="F393" s="271"/>
      <c r="G393" s="271"/>
    </row>
    <row r="394" spans="2:10" ht="15" thickBot="1" x14ac:dyDescent="0.35"/>
    <row r="395" spans="2:10" ht="15" thickBot="1" x14ac:dyDescent="0.35">
      <c r="B395" s="169" t="s">
        <v>412</v>
      </c>
      <c r="C395" s="170" t="s">
        <v>413</v>
      </c>
      <c r="D395" s="170" t="s">
        <v>83</v>
      </c>
      <c r="E395" s="170" t="s">
        <v>265</v>
      </c>
      <c r="F395" s="170" t="s">
        <v>421</v>
      </c>
      <c r="G395" s="171" t="s">
        <v>206</v>
      </c>
    </row>
    <row r="396" spans="2:10" ht="15" thickTop="1" x14ac:dyDescent="0.3">
      <c r="B396" s="272" t="s">
        <v>431</v>
      </c>
      <c r="C396" s="275" t="s">
        <v>673</v>
      </c>
      <c r="D396" s="278" t="s">
        <v>671</v>
      </c>
      <c r="E396" s="281" t="str">
        <f>'KUNJUNGAN ROMO'!E16</f>
        <v>Petrus Nolaskus</v>
      </c>
      <c r="F396" s="275"/>
      <c r="G396" s="172" t="s">
        <v>414</v>
      </c>
    </row>
    <row r="397" spans="2:10" ht="15.6" x14ac:dyDescent="0.3">
      <c r="B397" s="273"/>
      <c r="C397" s="276"/>
      <c r="D397" s="279"/>
      <c r="E397" s="282"/>
      <c r="F397" s="276"/>
      <c r="G397" s="172" t="s">
        <v>415</v>
      </c>
      <c r="I397" s="34" t="s">
        <v>351</v>
      </c>
      <c r="J397" t="s">
        <v>352</v>
      </c>
    </row>
    <row r="398" spans="2:10" x14ac:dyDescent="0.3">
      <c r="B398" s="273"/>
      <c r="C398" s="276"/>
      <c r="D398" s="279"/>
      <c r="E398" s="282"/>
      <c r="F398" s="276"/>
      <c r="G398" s="172" t="s">
        <v>416</v>
      </c>
    </row>
    <row r="399" spans="2:10" x14ac:dyDescent="0.3">
      <c r="B399" s="273"/>
      <c r="C399" s="276"/>
      <c r="D399" s="279"/>
      <c r="E399" s="282"/>
      <c r="F399" s="276"/>
      <c r="G399" s="172" t="s">
        <v>417</v>
      </c>
    </row>
    <row r="400" spans="2:10" x14ac:dyDescent="0.3">
      <c r="B400" s="273"/>
      <c r="C400" s="276"/>
      <c r="D400" s="279"/>
      <c r="E400" s="282"/>
      <c r="F400" s="276"/>
      <c r="G400" s="172" t="s">
        <v>418</v>
      </c>
    </row>
    <row r="401" spans="2:10" ht="15" thickBot="1" x14ac:dyDescent="0.35">
      <c r="B401" s="274"/>
      <c r="C401" s="277"/>
      <c r="D401" s="280"/>
      <c r="E401" s="283"/>
      <c r="F401" s="277"/>
      <c r="G401" s="173" t="s">
        <v>419</v>
      </c>
    </row>
    <row r="402" spans="2:10" ht="15" thickBot="1" x14ac:dyDescent="0.35"/>
    <row r="403" spans="2:10" ht="15" thickBot="1" x14ac:dyDescent="0.35">
      <c r="B403" s="174" t="s">
        <v>412</v>
      </c>
      <c r="C403" s="175"/>
      <c r="D403" s="175"/>
      <c r="E403" s="175"/>
      <c r="F403" s="175" t="s">
        <v>421</v>
      </c>
      <c r="G403" s="176" t="s">
        <v>206</v>
      </c>
    </row>
    <row r="404" spans="2:10" ht="15" thickTop="1" x14ac:dyDescent="0.3">
      <c r="B404" s="284" t="s">
        <v>432</v>
      </c>
      <c r="C404" s="287" t="str">
        <f>C396</f>
        <v>RABU 19 April 2023  19.30 wib</v>
      </c>
      <c r="D404" s="290" t="s">
        <v>672</v>
      </c>
      <c r="E404" s="293" t="str">
        <f>'KUNJUNGAN ROMO'!E39</f>
        <v>Thomas Garnet</v>
      </c>
      <c r="F404" s="287"/>
      <c r="G404" s="177" t="s">
        <v>425</v>
      </c>
    </row>
    <row r="405" spans="2:10" ht="16.2" thickBot="1" x14ac:dyDescent="0.35">
      <c r="B405" s="285"/>
      <c r="C405" s="288"/>
      <c r="D405" s="291"/>
      <c r="E405" s="294"/>
      <c r="F405" s="288"/>
      <c r="G405" s="177" t="s">
        <v>426</v>
      </c>
      <c r="I405" s="35" t="s">
        <v>282</v>
      </c>
      <c r="J405" s="112" t="s">
        <v>283</v>
      </c>
    </row>
    <row r="406" spans="2:10" x14ac:dyDescent="0.3">
      <c r="B406" s="285"/>
      <c r="C406" s="288"/>
      <c r="D406" s="291"/>
      <c r="E406" s="294"/>
      <c r="F406" s="288"/>
      <c r="G406" s="177" t="s">
        <v>427</v>
      </c>
    </row>
    <row r="407" spans="2:10" x14ac:dyDescent="0.3">
      <c r="B407" s="285"/>
      <c r="C407" s="288"/>
      <c r="D407" s="291"/>
      <c r="E407" s="294"/>
      <c r="F407" s="288"/>
      <c r="G407" s="177" t="s">
        <v>428</v>
      </c>
    </row>
    <row r="408" spans="2:10" x14ac:dyDescent="0.3">
      <c r="B408" s="285"/>
      <c r="C408" s="288"/>
      <c r="D408" s="291"/>
      <c r="E408" s="294"/>
      <c r="F408" s="288"/>
      <c r="G408" s="177" t="s">
        <v>429</v>
      </c>
    </row>
    <row r="409" spans="2:10" ht="15" thickBot="1" x14ac:dyDescent="0.35">
      <c r="B409" s="286"/>
      <c r="C409" s="289"/>
      <c r="D409" s="292"/>
      <c r="E409" s="295"/>
      <c r="F409" s="289"/>
      <c r="G409" s="178" t="s">
        <v>430</v>
      </c>
    </row>
    <row r="410" spans="2:10" ht="15" thickBot="1" x14ac:dyDescent="0.35"/>
    <row r="411" spans="2:10" ht="15" thickBot="1" x14ac:dyDescent="0.35">
      <c r="B411" s="184" t="s">
        <v>412</v>
      </c>
      <c r="C411" s="185"/>
      <c r="D411" s="185"/>
      <c r="E411" s="185"/>
      <c r="F411" s="185" t="s">
        <v>421</v>
      </c>
      <c r="G411" s="186" t="s">
        <v>206</v>
      </c>
    </row>
    <row r="412" spans="2:10" ht="15" thickTop="1" x14ac:dyDescent="0.3">
      <c r="B412" s="259" t="s">
        <v>434</v>
      </c>
      <c r="C412" s="262" t="str">
        <f>C404</f>
        <v>RABU 19 April 2023  19.30 wib</v>
      </c>
      <c r="D412" s="299" t="s">
        <v>578</v>
      </c>
      <c r="E412" s="268" t="str">
        <f>'KUNJUNGAN ROMO'!E86</f>
        <v>Maria Magdalena</v>
      </c>
      <c r="F412" s="262"/>
      <c r="G412" s="187" t="s">
        <v>444</v>
      </c>
    </row>
    <row r="413" spans="2:10" ht="15.6" x14ac:dyDescent="0.3">
      <c r="B413" s="260"/>
      <c r="C413" s="263"/>
      <c r="D413" s="300"/>
      <c r="E413" s="269"/>
      <c r="F413" s="263"/>
      <c r="G413" s="187" t="s">
        <v>445</v>
      </c>
      <c r="I413" s="114" t="s">
        <v>305</v>
      </c>
      <c r="J413" t="s">
        <v>306</v>
      </c>
    </row>
    <row r="414" spans="2:10" x14ac:dyDescent="0.3">
      <c r="B414" s="260"/>
      <c r="C414" s="263"/>
      <c r="D414" s="300"/>
      <c r="E414" s="269"/>
      <c r="F414" s="263"/>
      <c r="G414" s="187" t="s">
        <v>446</v>
      </c>
    </row>
    <row r="415" spans="2:10" x14ac:dyDescent="0.3">
      <c r="B415" s="260"/>
      <c r="C415" s="263"/>
      <c r="D415" s="300"/>
      <c r="E415" s="269"/>
      <c r="F415" s="263"/>
      <c r="G415" s="187" t="s">
        <v>447</v>
      </c>
    </row>
    <row r="416" spans="2:10" x14ac:dyDescent="0.3">
      <c r="B416" s="260"/>
      <c r="C416" s="263"/>
      <c r="D416" s="300"/>
      <c r="E416" s="269"/>
      <c r="F416" s="263"/>
      <c r="G416" s="187" t="s">
        <v>448</v>
      </c>
    </row>
    <row r="417" spans="2:10" ht="15" thickBot="1" x14ac:dyDescent="0.35">
      <c r="B417" s="261"/>
      <c r="C417" s="264"/>
      <c r="D417" s="301"/>
      <c r="E417" s="270"/>
      <c r="F417" s="264"/>
      <c r="G417" s="188" t="s">
        <v>449</v>
      </c>
    </row>
    <row r="419" spans="2:10" ht="15.6" x14ac:dyDescent="0.3">
      <c r="B419" s="16"/>
      <c r="C419" s="17" t="s">
        <v>4</v>
      </c>
      <c r="D419" s="17"/>
      <c r="E419" s="17"/>
      <c r="F419" s="17"/>
      <c r="G419" s="17"/>
    </row>
    <row r="420" spans="2:10" ht="15.6" x14ac:dyDescent="0.3">
      <c r="B420" s="19" t="s">
        <v>450</v>
      </c>
      <c r="C420" s="241" t="s">
        <v>209</v>
      </c>
      <c r="D420" s="241"/>
      <c r="E420" s="241"/>
      <c r="F420" s="241"/>
      <c r="G420" s="241"/>
    </row>
    <row r="422" spans="2:10" ht="18" x14ac:dyDescent="0.35">
      <c r="B422" s="271" t="s">
        <v>411</v>
      </c>
      <c r="C422" s="271"/>
      <c r="D422" s="271"/>
      <c r="E422" s="271"/>
      <c r="F422" s="271"/>
      <c r="G422" s="271"/>
    </row>
    <row r="423" spans="2:10" ht="15" thickBot="1" x14ac:dyDescent="0.35"/>
    <row r="424" spans="2:10" ht="15" thickBot="1" x14ac:dyDescent="0.35">
      <c r="B424" s="169" t="s">
        <v>412</v>
      </c>
      <c r="C424" s="170" t="s">
        <v>413</v>
      </c>
      <c r="D424" s="170" t="s">
        <v>83</v>
      </c>
      <c r="E424" s="170" t="s">
        <v>265</v>
      </c>
      <c r="F424" s="170" t="s">
        <v>421</v>
      </c>
      <c r="G424" s="171" t="s">
        <v>206</v>
      </c>
    </row>
    <row r="425" spans="2:10" ht="15" thickTop="1" x14ac:dyDescent="0.3">
      <c r="B425" s="272" t="s">
        <v>431</v>
      </c>
      <c r="C425" s="275" t="s">
        <v>674</v>
      </c>
      <c r="D425" s="278" t="s">
        <v>671</v>
      </c>
      <c r="E425" s="281" t="str">
        <f>'KUNJUNGAN ROMO'!E17</f>
        <v xml:space="preserve">Petrus Faber </v>
      </c>
      <c r="F425" s="275"/>
      <c r="G425" s="172" t="s">
        <v>414</v>
      </c>
    </row>
    <row r="426" spans="2:10" ht="15.6" x14ac:dyDescent="0.3">
      <c r="B426" s="273"/>
      <c r="C426" s="276"/>
      <c r="D426" s="279"/>
      <c r="E426" s="282"/>
      <c r="F426" s="276"/>
      <c r="G426" s="172" t="s">
        <v>415</v>
      </c>
      <c r="I426" s="34" t="s">
        <v>353</v>
      </c>
      <c r="J426" t="s">
        <v>354</v>
      </c>
    </row>
    <row r="427" spans="2:10" x14ac:dyDescent="0.3">
      <c r="B427" s="273"/>
      <c r="C427" s="276"/>
      <c r="D427" s="279"/>
      <c r="E427" s="282"/>
      <c r="F427" s="276"/>
      <c r="G427" s="172" t="s">
        <v>416</v>
      </c>
    </row>
    <row r="428" spans="2:10" x14ac:dyDescent="0.3">
      <c r="B428" s="273"/>
      <c r="C428" s="276"/>
      <c r="D428" s="279"/>
      <c r="E428" s="282"/>
      <c r="F428" s="276"/>
      <c r="G428" s="172" t="s">
        <v>417</v>
      </c>
    </row>
    <row r="429" spans="2:10" x14ac:dyDescent="0.3">
      <c r="B429" s="273"/>
      <c r="C429" s="276"/>
      <c r="D429" s="279"/>
      <c r="E429" s="282"/>
      <c r="F429" s="276"/>
      <c r="G429" s="172" t="s">
        <v>418</v>
      </c>
    </row>
    <row r="430" spans="2:10" ht="15" thickBot="1" x14ac:dyDescent="0.35">
      <c r="B430" s="274"/>
      <c r="C430" s="277"/>
      <c r="D430" s="280"/>
      <c r="E430" s="283"/>
      <c r="F430" s="277"/>
      <c r="G430" s="173" t="s">
        <v>419</v>
      </c>
    </row>
    <row r="431" spans="2:10" ht="15" thickBot="1" x14ac:dyDescent="0.35"/>
    <row r="432" spans="2:10" ht="15" thickBot="1" x14ac:dyDescent="0.35">
      <c r="B432" s="174" t="s">
        <v>412</v>
      </c>
      <c r="C432" s="175"/>
      <c r="D432" s="175"/>
      <c r="E432" s="175"/>
      <c r="F432" s="175" t="s">
        <v>421</v>
      </c>
      <c r="G432" s="176" t="s">
        <v>206</v>
      </c>
    </row>
    <row r="433" spans="2:10" ht="15" thickTop="1" x14ac:dyDescent="0.3">
      <c r="B433" s="284" t="s">
        <v>432</v>
      </c>
      <c r="C433" s="287" t="str">
        <f>C425</f>
        <v>RABU 26 April 2023  19.30 wib</v>
      </c>
      <c r="D433" s="290" t="s">
        <v>676</v>
      </c>
      <c r="E433" s="293" t="str">
        <f>'KUNJUNGAN ROMO'!E29</f>
        <v>Petrus Kanisius</v>
      </c>
      <c r="F433" s="287"/>
      <c r="G433" s="177" t="s">
        <v>425</v>
      </c>
    </row>
    <row r="434" spans="2:10" ht="15.6" x14ac:dyDescent="0.3">
      <c r="B434" s="285"/>
      <c r="C434" s="288"/>
      <c r="D434" s="291"/>
      <c r="E434" s="294"/>
      <c r="F434" s="288"/>
      <c r="G434" s="177" t="s">
        <v>426</v>
      </c>
      <c r="I434" s="160" t="s">
        <v>361</v>
      </c>
      <c r="J434" t="s">
        <v>362</v>
      </c>
    </row>
    <row r="435" spans="2:10" x14ac:dyDescent="0.3">
      <c r="B435" s="285"/>
      <c r="C435" s="288"/>
      <c r="D435" s="291"/>
      <c r="E435" s="294"/>
      <c r="F435" s="288"/>
      <c r="G435" s="177" t="s">
        <v>427</v>
      </c>
    </row>
    <row r="436" spans="2:10" x14ac:dyDescent="0.3">
      <c r="B436" s="285"/>
      <c r="C436" s="288"/>
      <c r="D436" s="291"/>
      <c r="E436" s="294"/>
      <c r="F436" s="288"/>
      <c r="G436" s="177" t="s">
        <v>428</v>
      </c>
    </row>
    <row r="437" spans="2:10" x14ac:dyDescent="0.3">
      <c r="B437" s="285"/>
      <c r="C437" s="288"/>
      <c r="D437" s="291"/>
      <c r="E437" s="294"/>
      <c r="F437" s="288"/>
      <c r="G437" s="177" t="s">
        <v>429</v>
      </c>
    </row>
    <row r="438" spans="2:10" ht="15" thickBot="1" x14ac:dyDescent="0.35">
      <c r="B438" s="286"/>
      <c r="C438" s="289"/>
      <c r="D438" s="292"/>
      <c r="E438" s="295"/>
      <c r="F438" s="289"/>
      <c r="G438" s="178" t="s">
        <v>430</v>
      </c>
    </row>
    <row r="439" spans="2:10" ht="15" thickBot="1" x14ac:dyDescent="0.35"/>
    <row r="440" spans="2:10" ht="15" thickBot="1" x14ac:dyDescent="0.35">
      <c r="B440" s="179" t="s">
        <v>412</v>
      </c>
      <c r="C440" s="180"/>
      <c r="D440" s="180"/>
      <c r="E440" s="180"/>
      <c r="F440" s="180" t="s">
        <v>421</v>
      </c>
      <c r="G440" s="181" t="s">
        <v>206</v>
      </c>
    </row>
    <row r="441" spans="2:10" ht="15.6" thickTop="1" thickBot="1" x14ac:dyDescent="0.35">
      <c r="B441" s="247" t="s">
        <v>433</v>
      </c>
      <c r="C441" s="250" t="str">
        <f>C433</f>
        <v>RABU 26 April 2023  19.30 wib</v>
      </c>
      <c r="D441" s="253" t="s">
        <v>677</v>
      </c>
      <c r="E441" s="256" t="str">
        <f>'KUNJUNGAN ROMO'!E64</f>
        <v>Yohanes Maria Vianey</v>
      </c>
      <c r="F441" s="250"/>
      <c r="G441" s="182" t="s">
        <v>436</v>
      </c>
    </row>
    <row r="442" spans="2:10" ht="15.6" x14ac:dyDescent="0.3">
      <c r="B442" s="248"/>
      <c r="C442" s="251"/>
      <c r="D442" s="254"/>
      <c r="E442" s="257"/>
      <c r="F442" s="251"/>
      <c r="G442" s="182" t="s">
        <v>437</v>
      </c>
      <c r="I442" s="41" t="s">
        <v>397</v>
      </c>
      <c r="J442" t="s">
        <v>398</v>
      </c>
    </row>
    <row r="443" spans="2:10" x14ac:dyDescent="0.3">
      <c r="B443" s="248"/>
      <c r="C443" s="251"/>
      <c r="D443" s="254"/>
      <c r="E443" s="257"/>
      <c r="F443" s="251"/>
      <c r="G443" s="182" t="s">
        <v>438</v>
      </c>
    </row>
    <row r="444" spans="2:10" x14ac:dyDescent="0.3">
      <c r="B444" s="248"/>
      <c r="C444" s="251"/>
      <c r="D444" s="254"/>
      <c r="E444" s="257"/>
      <c r="F444" s="251"/>
      <c r="G444" s="182" t="s">
        <v>439</v>
      </c>
    </row>
    <row r="445" spans="2:10" x14ac:dyDescent="0.3">
      <c r="B445" s="248"/>
      <c r="C445" s="251"/>
      <c r="D445" s="254"/>
      <c r="E445" s="257"/>
      <c r="F445" s="251"/>
      <c r="G445" s="182" t="s">
        <v>440</v>
      </c>
    </row>
    <row r="446" spans="2:10" ht="15" thickBot="1" x14ac:dyDescent="0.35">
      <c r="B446" s="249"/>
      <c r="C446" s="252"/>
      <c r="D446" s="255"/>
      <c r="E446" s="258"/>
      <c r="F446" s="252"/>
      <c r="G446" s="183" t="s">
        <v>441</v>
      </c>
    </row>
    <row r="447" spans="2:10" ht="16.2" thickBot="1" x14ac:dyDescent="0.35">
      <c r="B447" s="198"/>
      <c r="C447" s="198"/>
      <c r="D447" s="221"/>
      <c r="E447" s="200"/>
      <c r="F447" s="198"/>
      <c r="G447" s="201"/>
    </row>
    <row r="448" spans="2:10" ht="15" thickBot="1" x14ac:dyDescent="0.35">
      <c r="B448" s="179" t="s">
        <v>412</v>
      </c>
      <c r="C448" s="180"/>
      <c r="D448" s="180"/>
      <c r="E448" s="180"/>
      <c r="F448" s="180" t="s">
        <v>421</v>
      </c>
      <c r="G448" s="181" t="s">
        <v>206</v>
      </c>
    </row>
    <row r="449" spans="2:10" ht="15" thickTop="1" x14ac:dyDescent="0.3">
      <c r="B449" s="247" t="s">
        <v>433</v>
      </c>
      <c r="C449" s="250" t="s">
        <v>675</v>
      </c>
      <c r="D449" s="253" t="s">
        <v>575</v>
      </c>
      <c r="E449" s="256" t="str">
        <f>'KUNJUNGAN ROMO'!E63</f>
        <v>Petrus Chanel</v>
      </c>
      <c r="F449" s="250"/>
      <c r="G449" s="182" t="s">
        <v>436</v>
      </c>
    </row>
    <row r="450" spans="2:10" x14ac:dyDescent="0.3">
      <c r="B450" s="248"/>
      <c r="C450" s="251"/>
      <c r="D450" s="254"/>
      <c r="E450" s="257"/>
      <c r="F450" s="251"/>
      <c r="G450" s="182" t="s">
        <v>437</v>
      </c>
    </row>
    <row r="451" spans="2:10" ht="16.2" thickBot="1" x14ac:dyDescent="0.35">
      <c r="B451" s="248"/>
      <c r="C451" s="251"/>
      <c r="D451" s="254"/>
      <c r="E451" s="257"/>
      <c r="F451" s="251"/>
      <c r="G451" s="182" t="s">
        <v>438</v>
      </c>
      <c r="I451" s="35" t="s">
        <v>346</v>
      </c>
      <c r="J451" t="s">
        <v>347</v>
      </c>
    </row>
    <row r="452" spans="2:10" x14ac:dyDescent="0.3">
      <c r="B452" s="248"/>
      <c r="C452" s="251"/>
      <c r="D452" s="254"/>
      <c r="E452" s="257"/>
      <c r="F452" s="251"/>
      <c r="G452" s="182" t="s">
        <v>439</v>
      </c>
    </row>
    <row r="453" spans="2:10" x14ac:dyDescent="0.3">
      <c r="B453" s="248"/>
      <c r="C453" s="251"/>
      <c r="D453" s="254"/>
      <c r="E453" s="257"/>
      <c r="F453" s="251"/>
      <c r="G453" s="182" t="s">
        <v>440</v>
      </c>
    </row>
    <row r="454" spans="2:10" ht="15" thickBot="1" x14ac:dyDescent="0.35">
      <c r="B454" s="249"/>
      <c r="C454" s="252"/>
      <c r="D454" s="255"/>
      <c r="E454" s="258"/>
      <c r="F454" s="252"/>
      <c r="G454" s="183" t="s">
        <v>441</v>
      </c>
    </row>
    <row r="455" spans="2:10" ht="15.6" x14ac:dyDescent="0.3">
      <c r="B455" s="198"/>
      <c r="C455" s="198"/>
      <c r="D455" s="221"/>
      <c r="E455" s="200"/>
      <c r="F455" s="198"/>
      <c r="G455" s="201"/>
    </row>
    <row r="456" spans="2:10" ht="15" thickBot="1" x14ac:dyDescent="0.35">
      <c r="B456" s="218" t="s">
        <v>412</v>
      </c>
      <c r="C456" s="219"/>
      <c r="D456" s="219"/>
      <c r="E456" s="219"/>
      <c r="F456" s="219" t="s">
        <v>421</v>
      </c>
      <c r="G456" s="220" t="s">
        <v>206</v>
      </c>
    </row>
    <row r="457" spans="2:10" ht="15" thickTop="1" x14ac:dyDescent="0.3">
      <c r="B457" s="259" t="s">
        <v>434</v>
      </c>
      <c r="C457" s="262" t="str">
        <f>C441</f>
        <v>RABU 26 April 2023  19.30 wib</v>
      </c>
      <c r="D457" s="299" t="s">
        <v>578</v>
      </c>
      <c r="E457" s="268" t="str">
        <f>'KUNJUNGAN ROMO'!E87</f>
        <v>Maria Bunda Allah</v>
      </c>
      <c r="F457" s="262"/>
      <c r="G457" s="187" t="s">
        <v>444</v>
      </c>
    </row>
    <row r="458" spans="2:10" x14ac:dyDescent="0.3">
      <c r="B458" s="260"/>
      <c r="C458" s="263"/>
      <c r="D458" s="300"/>
      <c r="E458" s="269"/>
      <c r="F458" s="263"/>
      <c r="G458" s="187" t="s">
        <v>445</v>
      </c>
    </row>
    <row r="459" spans="2:10" ht="15.6" x14ac:dyDescent="0.3">
      <c r="B459" s="260"/>
      <c r="C459" s="263"/>
      <c r="D459" s="300"/>
      <c r="E459" s="269"/>
      <c r="F459" s="263"/>
      <c r="G459" s="187" t="s">
        <v>446</v>
      </c>
      <c r="I459" s="138" t="s">
        <v>308</v>
      </c>
      <c r="J459" t="s">
        <v>309</v>
      </c>
    </row>
    <row r="460" spans="2:10" x14ac:dyDescent="0.3">
      <c r="B460" s="260"/>
      <c r="C460" s="263"/>
      <c r="D460" s="300"/>
      <c r="E460" s="269"/>
      <c r="F460" s="263"/>
      <c r="G460" s="187" t="s">
        <v>447</v>
      </c>
    </row>
    <row r="461" spans="2:10" x14ac:dyDescent="0.3">
      <c r="B461" s="260"/>
      <c r="C461" s="263"/>
      <c r="D461" s="300"/>
      <c r="E461" s="269"/>
      <c r="F461" s="263"/>
      <c r="G461" s="187" t="s">
        <v>448</v>
      </c>
    </row>
    <row r="462" spans="2:10" ht="15" thickBot="1" x14ac:dyDescent="0.35">
      <c r="B462" s="261"/>
      <c r="C462" s="264"/>
      <c r="D462" s="301"/>
      <c r="E462" s="270"/>
      <c r="F462" s="264"/>
      <c r="G462" s="188" t="s">
        <v>449</v>
      </c>
    </row>
    <row r="464" spans="2:10" ht="15.6" x14ac:dyDescent="0.3">
      <c r="B464" s="16"/>
      <c r="C464" s="17" t="s">
        <v>4</v>
      </c>
      <c r="D464" s="17"/>
      <c r="E464" s="17"/>
      <c r="F464" s="17"/>
      <c r="G464" s="17"/>
    </row>
    <row r="465" spans="2:10" ht="15.6" x14ac:dyDescent="0.3">
      <c r="B465" s="19" t="s">
        <v>450</v>
      </c>
      <c r="C465" s="241" t="s">
        <v>209</v>
      </c>
      <c r="D465" s="241"/>
      <c r="E465" s="241"/>
      <c r="F465" s="241"/>
      <c r="G465" s="241"/>
    </row>
    <row r="467" spans="2:10" ht="18" x14ac:dyDescent="0.35">
      <c r="B467" s="271" t="s">
        <v>411</v>
      </c>
      <c r="C467" s="271"/>
      <c r="D467" s="271"/>
      <c r="E467" s="271"/>
      <c r="F467" s="271"/>
      <c r="G467" s="271"/>
    </row>
    <row r="468" spans="2:10" ht="15" thickBot="1" x14ac:dyDescent="0.35"/>
    <row r="469" spans="2:10" ht="15" thickBot="1" x14ac:dyDescent="0.35">
      <c r="B469" s="169" t="s">
        <v>412</v>
      </c>
      <c r="C469" s="170" t="s">
        <v>413</v>
      </c>
      <c r="D469" s="170" t="s">
        <v>83</v>
      </c>
      <c r="E469" s="170" t="s">
        <v>265</v>
      </c>
      <c r="F469" s="170" t="s">
        <v>421</v>
      </c>
      <c r="G469" s="171" t="s">
        <v>206</v>
      </c>
    </row>
    <row r="470" spans="2:10" ht="15" thickTop="1" x14ac:dyDescent="0.3">
      <c r="B470" s="272" t="s">
        <v>431</v>
      </c>
      <c r="C470" s="275" t="s">
        <v>683</v>
      </c>
      <c r="D470" s="278" t="s">
        <v>671</v>
      </c>
      <c r="E470" s="281" t="str">
        <f>'KUNJUNGAN ROMO'!E18</f>
        <v>Petrus Alcantara</v>
      </c>
      <c r="F470" s="275"/>
      <c r="G470" s="172" t="s">
        <v>414</v>
      </c>
    </row>
    <row r="471" spans="2:10" x14ac:dyDescent="0.3">
      <c r="B471" s="273"/>
      <c r="C471" s="276"/>
      <c r="D471" s="279"/>
      <c r="E471" s="282"/>
      <c r="F471" s="276"/>
      <c r="G471" s="172" t="s">
        <v>415</v>
      </c>
    </row>
    <row r="472" spans="2:10" ht="15.6" x14ac:dyDescent="0.3">
      <c r="B472" s="273"/>
      <c r="C472" s="276"/>
      <c r="D472" s="279"/>
      <c r="E472" s="282"/>
      <c r="F472" s="276"/>
      <c r="G472" s="172" t="s">
        <v>416</v>
      </c>
      <c r="I472" s="34" t="s">
        <v>355</v>
      </c>
      <c r="J472" t="s">
        <v>356</v>
      </c>
    </row>
    <row r="473" spans="2:10" x14ac:dyDescent="0.3">
      <c r="B473" s="273"/>
      <c r="C473" s="276"/>
      <c r="D473" s="279"/>
      <c r="E473" s="282"/>
      <c r="F473" s="276"/>
      <c r="G473" s="172" t="s">
        <v>417</v>
      </c>
    </row>
    <row r="474" spans="2:10" x14ac:dyDescent="0.3">
      <c r="B474" s="273"/>
      <c r="C474" s="276"/>
      <c r="D474" s="279"/>
      <c r="E474" s="282"/>
      <c r="F474" s="276"/>
      <c r="G474" s="172" t="s">
        <v>418</v>
      </c>
    </row>
    <row r="475" spans="2:10" ht="15" thickBot="1" x14ac:dyDescent="0.35">
      <c r="B475" s="274"/>
      <c r="C475" s="277"/>
      <c r="D475" s="280"/>
      <c r="E475" s="283"/>
      <c r="F475" s="277"/>
      <c r="G475" s="173" t="s">
        <v>419</v>
      </c>
    </row>
    <row r="476" spans="2:10" ht="15" thickBot="1" x14ac:dyDescent="0.35"/>
    <row r="477" spans="2:10" ht="15" thickBot="1" x14ac:dyDescent="0.35">
      <c r="B477" s="174" t="s">
        <v>412</v>
      </c>
      <c r="C477" s="175"/>
      <c r="D477" s="175"/>
      <c r="E477" s="175"/>
      <c r="F477" s="175" t="s">
        <v>421</v>
      </c>
      <c r="G477" s="176" t="s">
        <v>206</v>
      </c>
    </row>
    <row r="478" spans="2:10" ht="15" thickTop="1" x14ac:dyDescent="0.3">
      <c r="B478" s="284" t="s">
        <v>432</v>
      </c>
      <c r="C478" s="287" t="str">
        <f>C470</f>
        <v>RABU 03 MEI 2023  19.30 wib</v>
      </c>
      <c r="D478" s="290" t="s">
        <v>685</v>
      </c>
      <c r="E478" s="293" t="str">
        <f>'KUNJUNGAN ROMO'!E41</f>
        <v>Ignatius Loyola</v>
      </c>
      <c r="F478" s="287"/>
      <c r="G478" s="177" t="s">
        <v>425</v>
      </c>
    </row>
    <row r="479" spans="2:10" ht="15.6" x14ac:dyDescent="0.3">
      <c r="B479" s="285"/>
      <c r="C479" s="288"/>
      <c r="D479" s="291"/>
      <c r="E479" s="294"/>
      <c r="F479" s="288"/>
      <c r="G479" s="177" t="s">
        <v>426</v>
      </c>
      <c r="I479" s="34" t="s">
        <v>287</v>
      </c>
      <c r="J479" t="s">
        <v>288</v>
      </c>
    </row>
    <row r="480" spans="2:10" x14ac:dyDescent="0.3">
      <c r="B480" s="285"/>
      <c r="C480" s="288"/>
      <c r="D480" s="291"/>
      <c r="E480" s="294"/>
      <c r="F480" s="288"/>
      <c r="G480" s="177" t="s">
        <v>427</v>
      </c>
    </row>
    <row r="481" spans="2:10" x14ac:dyDescent="0.3">
      <c r="B481" s="285"/>
      <c r="C481" s="288"/>
      <c r="D481" s="291"/>
      <c r="E481" s="294"/>
      <c r="F481" s="288"/>
      <c r="G481" s="177" t="s">
        <v>428</v>
      </c>
    </row>
    <row r="482" spans="2:10" x14ac:dyDescent="0.3">
      <c r="B482" s="285"/>
      <c r="C482" s="288"/>
      <c r="D482" s="291"/>
      <c r="E482" s="294"/>
      <c r="F482" s="288"/>
      <c r="G482" s="177" t="s">
        <v>429</v>
      </c>
    </row>
    <row r="483" spans="2:10" ht="15" thickBot="1" x14ac:dyDescent="0.35">
      <c r="B483" s="286"/>
      <c r="C483" s="289"/>
      <c r="D483" s="292"/>
      <c r="E483" s="295"/>
      <c r="F483" s="289"/>
      <c r="G483" s="178" t="s">
        <v>430</v>
      </c>
    </row>
    <row r="484" spans="2:10" ht="15" thickBot="1" x14ac:dyDescent="0.35"/>
    <row r="485" spans="2:10" ht="15" thickBot="1" x14ac:dyDescent="0.35">
      <c r="B485" s="179" t="s">
        <v>412</v>
      </c>
      <c r="C485" s="180"/>
      <c r="D485" s="180"/>
      <c r="E485" s="180"/>
      <c r="F485" s="180" t="s">
        <v>421</v>
      </c>
      <c r="G485" s="181" t="s">
        <v>206</v>
      </c>
    </row>
    <row r="486" spans="2:10" ht="15" thickTop="1" x14ac:dyDescent="0.3">
      <c r="B486" s="247" t="s">
        <v>433</v>
      </c>
      <c r="C486" s="250" t="str">
        <f>C478</f>
        <v>RABU 03 MEI 2023  19.30 wib</v>
      </c>
      <c r="D486" s="253" t="s">
        <v>677</v>
      </c>
      <c r="E486" s="256" t="str">
        <f>'KUNJUNGAN ROMO'!E65</f>
        <v xml:space="preserve">Yohanes Pembaptis </v>
      </c>
      <c r="F486" s="250"/>
      <c r="G486" s="182" t="s">
        <v>436</v>
      </c>
    </row>
    <row r="487" spans="2:10" ht="15.6" x14ac:dyDescent="0.3">
      <c r="B487" s="248"/>
      <c r="C487" s="251"/>
      <c r="D487" s="254"/>
      <c r="E487" s="257"/>
      <c r="F487" s="251"/>
      <c r="G487" s="182" t="s">
        <v>437</v>
      </c>
      <c r="I487" s="138" t="s">
        <v>399</v>
      </c>
      <c r="J487" t="s">
        <v>400</v>
      </c>
    </row>
    <row r="488" spans="2:10" x14ac:dyDescent="0.3">
      <c r="B488" s="248"/>
      <c r="C488" s="251"/>
      <c r="D488" s="254"/>
      <c r="E488" s="257"/>
      <c r="F488" s="251"/>
      <c r="G488" s="182" t="s">
        <v>438</v>
      </c>
    </row>
    <row r="489" spans="2:10" x14ac:dyDescent="0.3">
      <c r="B489" s="248"/>
      <c r="C489" s="251"/>
      <c r="D489" s="254"/>
      <c r="E489" s="257"/>
      <c r="F489" s="251"/>
      <c r="G489" s="182" t="s">
        <v>439</v>
      </c>
    </row>
    <row r="490" spans="2:10" x14ac:dyDescent="0.3">
      <c r="B490" s="248"/>
      <c r="C490" s="251"/>
      <c r="D490" s="254"/>
      <c r="E490" s="257"/>
      <c r="F490" s="251"/>
      <c r="G490" s="182" t="s">
        <v>440</v>
      </c>
    </row>
    <row r="491" spans="2:10" ht="15" thickBot="1" x14ac:dyDescent="0.35">
      <c r="B491" s="249"/>
      <c r="C491" s="252"/>
      <c r="D491" s="255"/>
      <c r="E491" s="258"/>
      <c r="F491" s="252"/>
      <c r="G491" s="183" t="s">
        <v>441</v>
      </c>
    </row>
    <row r="493" spans="2:10" ht="15.6" x14ac:dyDescent="0.3">
      <c r="B493" s="16"/>
      <c r="C493" s="17" t="s">
        <v>4</v>
      </c>
      <c r="D493" s="17"/>
      <c r="E493" s="17"/>
      <c r="F493" s="17"/>
      <c r="G493" s="17"/>
    </row>
    <row r="494" spans="2:10" ht="15.6" x14ac:dyDescent="0.3">
      <c r="B494" s="19" t="s">
        <v>450</v>
      </c>
      <c r="C494" s="241" t="s">
        <v>209</v>
      </c>
      <c r="D494" s="241"/>
      <c r="E494" s="241"/>
      <c r="F494" s="241"/>
      <c r="G494" s="241"/>
    </row>
    <row r="496" spans="2:10" ht="18" x14ac:dyDescent="0.35">
      <c r="B496" s="271" t="s">
        <v>411</v>
      </c>
      <c r="C496" s="271"/>
      <c r="D496" s="271"/>
      <c r="E496" s="271"/>
      <c r="F496" s="271"/>
      <c r="G496" s="271"/>
    </row>
    <row r="497" spans="2:10" ht="15" thickBot="1" x14ac:dyDescent="0.35"/>
    <row r="498" spans="2:10" ht="15" thickBot="1" x14ac:dyDescent="0.35">
      <c r="B498" s="169" t="s">
        <v>412</v>
      </c>
      <c r="C498" s="170" t="s">
        <v>413</v>
      </c>
      <c r="D498" s="170" t="s">
        <v>83</v>
      </c>
      <c r="E498" s="170" t="s">
        <v>265</v>
      </c>
      <c r="F498" s="170" t="s">
        <v>421</v>
      </c>
      <c r="G498" s="171" t="s">
        <v>206</v>
      </c>
    </row>
    <row r="499" spans="2:10" ht="15" thickTop="1" x14ac:dyDescent="0.3">
      <c r="B499" s="272" t="s">
        <v>431</v>
      </c>
      <c r="C499" s="275" t="s">
        <v>684</v>
      </c>
      <c r="D499" s="278" t="s">
        <v>671</v>
      </c>
      <c r="E499" s="281" t="str">
        <f>'KUNJUNGAN ROMO'!E19</f>
        <v xml:space="preserve">Petrus Paulus Rasul </v>
      </c>
      <c r="F499" s="275"/>
      <c r="G499" s="172" t="s">
        <v>414</v>
      </c>
    </row>
    <row r="500" spans="2:10" x14ac:dyDescent="0.3">
      <c r="B500" s="273"/>
      <c r="C500" s="276"/>
      <c r="D500" s="279"/>
      <c r="E500" s="282"/>
      <c r="F500" s="276"/>
      <c r="G500" s="172" t="s">
        <v>415</v>
      </c>
    </row>
    <row r="501" spans="2:10" ht="15.6" x14ac:dyDescent="0.3">
      <c r="B501" s="273"/>
      <c r="C501" s="276"/>
      <c r="D501" s="279"/>
      <c r="E501" s="282"/>
      <c r="F501" s="276"/>
      <c r="G501" s="172" t="s">
        <v>416</v>
      </c>
      <c r="I501" s="34" t="s">
        <v>357</v>
      </c>
      <c r="J501" t="s">
        <v>358</v>
      </c>
    </row>
    <row r="502" spans="2:10" x14ac:dyDescent="0.3">
      <c r="B502" s="273"/>
      <c r="C502" s="276"/>
      <c r="D502" s="279"/>
      <c r="E502" s="282"/>
      <c r="F502" s="276"/>
      <c r="G502" s="172" t="s">
        <v>417</v>
      </c>
    </row>
    <row r="503" spans="2:10" x14ac:dyDescent="0.3">
      <c r="B503" s="273"/>
      <c r="C503" s="276"/>
      <c r="D503" s="279"/>
      <c r="E503" s="282"/>
      <c r="F503" s="276"/>
      <c r="G503" s="172" t="s">
        <v>418</v>
      </c>
    </row>
    <row r="504" spans="2:10" ht="15" thickBot="1" x14ac:dyDescent="0.35">
      <c r="B504" s="274"/>
      <c r="C504" s="277"/>
      <c r="D504" s="280"/>
      <c r="E504" s="283"/>
      <c r="F504" s="277"/>
      <c r="G504" s="173" t="s">
        <v>419</v>
      </c>
    </row>
    <row r="505" spans="2:10" ht="15" thickBot="1" x14ac:dyDescent="0.35"/>
    <row r="506" spans="2:10" ht="15" thickBot="1" x14ac:dyDescent="0.35">
      <c r="B506" s="174" t="s">
        <v>412</v>
      </c>
      <c r="C506" s="175"/>
      <c r="D506" s="175"/>
      <c r="E506" s="175"/>
      <c r="F506" s="175" t="s">
        <v>421</v>
      </c>
      <c r="G506" s="176" t="s">
        <v>206</v>
      </c>
    </row>
    <row r="507" spans="2:10" ht="15" thickTop="1" x14ac:dyDescent="0.3">
      <c r="B507" s="284" t="s">
        <v>432</v>
      </c>
      <c r="C507" s="287" t="str">
        <f>C499</f>
        <v>RABU 10 MEI 2023  19.30 wib</v>
      </c>
      <c r="D507" s="290" t="s">
        <v>685</v>
      </c>
      <c r="E507" s="293" t="str">
        <f>'KUNJUNGAN ROMO'!E42</f>
        <v xml:space="preserve">Ignatius Antiokia </v>
      </c>
      <c r="F507" s="287"/>
      <c r="G507" s="177" t="s">
        <v>425</v>
      </c>
    </row>
    <row r="508" spans="2:10" x14ac:dyDescent="0.3">
      <c r="B508" s="285"/>
      <c r="C508" s="288"/>
      <c r="D508" s="291"/>
      <c r="E508" s="294"/>
      <c r="F508" s="288"/>
      <c r="G508" s="177" t="s">
        <v>426</v>
      </c>
    </row>
    <row r="509" spans="2:10" ht="15.6" x14ac:dyDescent="0.3">
      <c r="B509" s="285"/>
      <c r="C509" s="288"/>
      <c r="D509" s="291"/>
      <c r="E509" s="294"/>
      <c r="F509" s="288"/>
      <c r="G509" s="177" t="s">
        <v>427</v>
      </c>
      <c r="I509" s="122" t="s">
        <v>290</v>
      </c>
      <c r="J509" t="s">
        <v>291</v>
      </c>
    </row>
    <row r="510" spans="2:10" x14ac:dyDescent="0.3">
      <c r="B510" s="285"/>
      <c r="C510" s="288"/>
      <c r="D510" s="291"/>
      <c r="E510" s="294"/>
      <c r="F510" s="288"/>
      <c r="G510" s="177" t="s">
        <v>428</v>
      </c>
    </row>
    <row r="511" spans="2:10" x14ac:dyDescent="0.3">
      <c r="B511" s="285"/>
      <c r="C511" s="288"/>
      <c r="D511" s="291"/>
      <c r="E511" s="294"/>
      <c r="F511" s="288"/>
      <c r="G511" s="177" t="s">
        <v>429</v>
      </c>
    </row>
    <row r="512" spans="2:10" ht="15" thickBot="1" x14ac:dyDescent="0.35">
      <c r="B512" s="286"/>
      <c r="C512" s="289"/>
      <c r="D512" s="292"/>
      <c r="E512" s="295"/>
      <c r="F512" s="289"/>
      <c r="G512" s="178" t="s">
        <v>430</v>
      </c>
    </row>
    <row r="513" spans="2:10" ht="15" thickBot="1" x14ac:dyDescent="0.35"/>
    <row r="514" spans="2:10" ht="15" thickBot="1" x14ac:dyDescent="0.35">
      <c r="B514" s="179" t="s">
        <v>412</v>
      </c>
      <c r="C514" s="180"/>
      <c r="D514" s="180"/>
      <c r="E514" s="180"/>
      <c r="F514" s="180" t="s">
        <v>421</v>
      </c>
      <c r="G514" s="181" t="s">
        <v>206</v>
      </c>
    </row>
    <row r="515" spans="2:10" ht="15" thickTop="1" x14ac:dyDescent="0.3">
      <c r="B515" s="247" t="s">
        <v>433</v>
      </c>
      <c r="C515" s="250" t="str">
        <f>C507</f>
        <v>RABU 10 MEI 2023  19.30 wib</v>
      </c>
      <c r="D515" s="253" t="s">
        <v>677</v>
      </c>
      <c r="E515" s="256" t="str">
        <f>'KUNJUNGAN ROMO'!E66</f>
        <v>Yohanes Rasul</v>
      </c>
      <c r="F515" s="250"/>
      <c r="G515" s="182" t="s">
        <v>436</v>
      </c>
    </row>
    <row r="516" spans="2:10" ht="15.6" x14ac:dyDescent="0.3">
      <c r="B516" s="248"/>
      <c r="C516" s="251"/>
      <c r="D516" s="254"/>
      <c r="E516" s="257"/>
      <c r="F516" s="251"/>
      <c r="G516" s="182" t="s">
        <v>437</v>
      </c>
      <c r="I516" s="34" t="s">
        <v>401</v>
      </c>
      <c r="J516" t="s">
        <v>402</v>
      </c>
    </row>
    <row r="517" spans="2:10" x14ac:dyDescent="0.3">
      <c r="B517" s="248"/>
      <c r="C517" s="251"/>
      <c r="D517" s="254"/>
      <c r="E517" s="257"/>
      <c r="F517" s="251"/>
      <c r="G517" s="182" t="s">
        <v>438</v>
      </c>
    </row>
    <row r="518" spans="2:10" x14ac:dyDescent="0.3">
      <c r="B518" s="248"/>
      <c r="C518" s="251"/>
      <c r="D518" s="254"/>
      <c r="E518" s="257"/>
      <c r="F518" s="251"/>
      <c r="G518" s="182" t="s">
        <v>439</v>
      </c>
    </row>
    <row r="519" spans="2:10" x14ac:dyDescent="0.3">
      <c r="B519" s="248"/>
      <c r="C519" s="251"/>
      <c r="D519" s="254"/>
      <c r="E519" s="257"/>
      <c r="F519" s="251"/>
      <c r="G519" s="182" t="s">
        <v>440</v>
      </c>
    </row>
    <row r="520" spans="2:10" ht="15" thickBot="1" x14ac:dyDescent="0.35">
      <c r="B520" s="249"/>
      <c r="C520" s="252"/>
      <c r="D520" s="255"/>
      <c r="E520" s="258"/>
      <c r="F520" s="252"/>
      <c r="G520" s="183" t="s">
        <v>441</v>
      </c>
    </row>
    <row r="522" spans="2:10" ht="15.6" x14ac:dyDescent="0.3">
      <c r="B522" s="16"/>
      <c r="C522" s="17" t="s">
        <v>4</v>
      </c>
      <c r="D522" s="17"/>
      <c r="E522" s="17"/>
      <c r="F522" s="17"/>
      <c r="G522" s="17"/>
    </row>
    <row r="523" spans="2:10" ht="15.6" x14ac:dyDescent="0.3">
      <c r="B523" s="19" t="s">
        <v>450</v>
      </c>
      <c r="C523" s="241" t="s">
        <v>209</v>
      </c>
      <c r="D523" s="241"/>
      <c r="E523" s="241"/>
      <c r="F523" s="241"/>
      <c r="G523" s="241"/>
    </row>
    <row r="525" spans="2:10" ht="18" x14ac:dyDescent="0.35">
      <c r="B525" s="271" t="s">
        <v>411</v>
      </c>
      <c r="C525" s="271"/>
      <c r="D525" s="271"/>
      <c r="E525" s="271"/>
      <c r="F525" s="271"/>
      <c r="G525" s="271"/>
    </row>
    <row r="526" spans="2:10" ht="15" thickBot="1" x14ac:dyDescent="0.35"/>
    <row r="527" spans="2:10" ht="15" thickBot="1" x14ac:dyDescent="0.35">
      <c r="B527" s="169" t="s">
        <v>412</v>
      </c>
      <c r="C527" s="170" t="s">
        <v>413</v>
      </c>
      <c r="D527" s="170" t="s">
        <v>83</v>
      </c>
      <c r="E527" s="170" t="s">
        <v>265</v>
      </c>
      <c r="F527" s="170" t="s">
        <v>421</v>
      </c>
      <c r="G527" s="171" t="s">
        <v>206</v>
      </c>
    </row>
    <row r="528" spans="2:10" ht="15" thickTop="1" x14ac:dyDescent="0.3">
      <c r="B528" s="272" t="s">
        <v>431</v>
      </c>
      <c r="C528" s="275" t="s">
        <v>686</v>
      </c>
      <c r="D528" s="278" t="s">
        <v>671</v>
      </c>
      <c r="E528" s="281" t="str">
        <f>'KUNJUNGAN ROMO'!E20</f>
        <v>Petrus Willkens</v>
      </c>
      <c r="F528" s="275"/>
      <c r="G528" s="172" t="s">
        <v>414</v>
      </c>
    </row>
    <row r="529" spans="2:10" ht="16.2" thickBot="1" x14ac:dyDescent="0.35">
      <c r="B529" s="273"/>
      <c r="C529" s="276"/>
      <c r="D529" s="279"/>
      <c r="E529" s="282"/>
      <c r="F529" s="276"/>
      <c r="G529" s="172" t="s">
        <v>415</v>
      </c>
      <c r="I529" s="35" t="s">
        <v>359</v>
      </c>
      <c r="J529" t="s">
        <v>360</v>
      </c>
    </row>
    <row r="530" spans="2:10" x14ac:dyDescent="0.3">
      <c r="B530" s="273"/>
      <c r="C530" s="276"/>
      <c r="D530" s="279"/>
      <c r="E530" s="282"/>
      <c r="F530" s="276"/>
      <c r="G530" s="172" t="s">
        <v>416</v>
      </c>
    </row>
    <row r="531" spans="2:10" x14ac:dyDescent="0.3">
      <c r="B531" s="273"/>
      <c r="C531" s="276"/>
      <c r="D531" s="279"/>
      <c r="E531" s="282"/>
      <c r="F531" s="276"/>
      <c r="G531" s="172" t="s">
        <v>417</v>
      </c>
    </row>
    <row r="532" spans="2:10" x14ac:dyDescent="0.3">
      <c r="B532" s="273"/>
      <c r="C532" s="276"/>
      <c r="D532" s="279"/>
      <c r="E532" s="282"/>
      <c r="F532" s="276"/>
      <c r="G532" s="172" t="s">
        <v>418</v>
      </c>
    </row>
    <row r="533" spans="2:10" ht="15" thickBot="1" x14ac:dyDescent="0.35">
      <c r="B533" s="274"/>
      <c r="C533" s="277"/>
      <c r="D533" s="280"/>
      <c r="E533" s="283"/>
      <c r="F533" s="277"/>
      <c r="G533" s="173" t="s">
        <v>419</v>
      </c>
    </row>
    <row r="534" spans="2:10" ht="15" thickBot="1" x14ac:dyDescent="0.35"/>
    <row r="535" spans="2:10" ht="15" thickBot="1" x14ac:dyDescent="0.35">
      <c r="B535" s="174" t="s">
        <v>412</v>
      </c>
      <c r="C535" s="175"/>
      <c r="D535" s="175"/>
      <c r="E535" s="175"/>
      <c r="F535" s="175" t="s">
        <v>421</v>
      </c>
      <c r="G535" s="176" t="s">
        <v>206</v>
      </c>
    </row>
    <row r="536" spans="2:10" ht="15" thickTop="1" x14ac:dyDescent="0.3">
      <c r="B536" s="284" t="s">
        <v>432</v>
      </c>
      <c r="C536" s="287" t="str">
        <f>C528</f>
        <v>RABU 17 MEI 2023  19.30 wib</v>
      </c>
      <c r="D536" s="290" t="s">
        <v>685</v>
      </c>
      <c r="E536" s="293" t="str">
        <f>'KUNJUNGAN ROMO'!E43</f>
        <v>Ignatius Maloyan</v>
      </c>
      <c r="F536" s="287"/>
      <c r="G536" s="177" t="s">
        <v>425</v>
      </c>
    </row>
    <row r="537" spans="2:10" ht="16.2" thickBot="1" x14ac:dyDescent="0.35">
      <c r="B537" s="285"/>
      <c r="C537" s="288"/>
      <c r="D537" s="291"/>
      <c r="E537" s="294"/>
      <c r="F537" s="288"/>
      <c r="G537" s="177" t="s">
        <v>426</v>
      </c>
      <c r="I537" s="35" t="s">
        <v>292</v>
      </c>
      <c r="J537" t="s">
        <v>293</v>
      </c>
    </row>
    <row r="538" spans="2:10" x14ac:dyDescent="0.3">
      <c r="B538" s="285"/>
      <c r="C538" s="288"/>
      <c r="D538" s="291"/>
      <c r="E538" s="294"/>
      <c r="F538" s="288"/>
      <c r="G538" s="177" t="s">
        <v>427</v>
      </c>
    </row>
    <row r="539" spans="2:10" x14ac:dyDescent="0.3">
      <c r="B539" s="285"/>
      <c r="C539" s="288"/>
      <c r="D539" s="291"/>
      <c r="E539" s="294"/>
      <c r="F539" s="288"/>
      <c r="G539" s="177" t="s">
        <v>428</v>
      </c>
    </row>
    <row r="540" spans="2:10" x14ac:dyDescent="0.3">
      <c r="B540" s="285"/>
      <c r="C540" s="288"/>
      <c r="D540" s="291"/>
      <c r="E540" s="294"/>
      <c r="F540" s="288"/>
      <c r="G540" s="177" t="s">
        <v>429</v>
      </c>
    </row>
    <row r="541" spans="2:10" ht="15" thickBot="1" x14ac:dyDescent="0.35">
      <c r="B541" s="286"/>
      <c r="C541" s="289"/>
      <c r="D541" s="292"/>
      <c r="E541" s="295"/>
      <c r="F541" s="289"/>
      <c r="G541" s="178" t="s">
        <v>430</v>
      </c>
    </row>
    <row r="542" spans="2:10" ht="15" thickBot="1" x14ac:dyDescent="0.35"/>
    <row r="543" spans="2:10" ht="15" thickBot="1" x14ac:dyDescent="0.35">
      <c r="B543" s="179" t="s">
        <v>412</v>
      </c>
      <c r="C543" s="180"/>
      <c r="D543" s="180"/>
      <c r="E543" s="180"/>
      <c r="F543" s="180" t="s">
        <v>421</v>
      </c>
      <c r="G543" s="181" t="s">
        <v>206</v>
      </c>
    </row>
    <row r="544" spans="2:10" ht="15" thickTop="1" x14ac:dyDescent="0.3">
      <c r="B544" s="247" t="s">
        <v>433</v>
      </c>
      <c r="C544" s="250" t="str">
        <f>C536</f>
        <v>RABU 17 MEI 2023  19.30 wib</v>
      </c>
      <c r="D544" s="253" t="s">
        <v>677</v>
      </c>
      <c r="E544" s="256" t="str">
        <f>'KUNJUNGAN ROMO'!E67</f>
        <v>Yohanes Salib</v>
      </c>
      <c r="F544" s="250"/>
      <c r="G544" s="182" t="s">
        <v>436</v>
      </c>
    </row>
    <row r="545" spans="2:10" x14ac:dyDescent="0.3">
      <c r="B545" s="248"/>
      <c r="C545" s="251"/>
      <c r="D545" s="254"/>
      <c r="E545" s="257"/>
      <c r="F545" s="251"/>
      <c r="G545" s="182" t="s">
        <v>437</v>
      </c>
    </row>
    <row r="546" spans="2:10" ht="15.6" x14ac:dyDescent="0.3">
      <c r="B546" s="248"/>
      <c r="C546" s="251"/>
      <c r="D546" s="254"/>
      <c r="E546" s="257"/>
      <c r="F546" s="251"/>
      <c r="G546" s="182" t="s">
        <v>438</v>
      </c>
      <c r="I546" s="34" t="s">
        <v>403</v>
      </c>
      <c r="J546" t="s">
        <v>404</v>
      </c>
    </row>
    <row r="547" spans="2:10" x14ac:dyDescent="0.3">
      <c r="B547" s="248"/>
      <c r="C547" s="251"/>
      <c r="D547" s="254"/>
      <c r="E547" s="257"/>
      <c r="F547" s="251"/>
      <c r="G547" s="182" t="s">
        <v>439</v>
      </c>
    </row>
    <row r="548" spans="2:10" x14ac:dyDescent="0.3">
      <c r="B548" s="248"/>
      <c r="C548" s="251"/>
      <c r="D548" s="254"/>
      <c r="E548" s="257"/>
      <c r="F548" s="251"/>
      <c r="G548" s="182" t="s">
        <v>440</v>
      </c>
    </row>
    <row r="549" spans="2:10" ht="15" thickBot="1" x14ac:dyDescent="0.35">
      <c r="B549" s="249"/>
      <c r="C549" s="252"/>
      <c r="D549" s="255"/>
      <c r="E549" s="258"/>
      <c r="F549" s="252"/>
      <c r="G549" s="183" t="s">
        <v>441</v>
      </c>
    </row>
    <row r="551" spans="2:10" ht="15.6" x14ac:dyDescent="0.3">
      <c r="B551" s="16"/>
      <c r="C551" s="17" t="s">
        <v>4</v>
      </c>
      <c r="D551" s="17"/>
      <c r="E551" s="17"/>
      <c r="F551" s="17"/>
      <c r="G551" s="17"/>
    </row>
    <row r="552" spans="2:10" ht="15.6" x14ac:dyDescent="0.3">
      <c r="B552" s="19" t="s">
        <v>450</v>
      </c>
      <c r="C552" s="241" t="s">
        <v>209</v>
      </c>
      <c r="D552" s="241"/>
      <c r="E552" s="241"/>
      <c r="F552" s="241"/>
      <c r="G552" s="241"/>
    </row>
    <row r="555" spans="2:10" ht="18" x14ac:dyDescent="0.35">
      <c r="B555" s="271" t="s">
        <v>411</v>
      </c>
      <c r="C555" s="271"/>
      <c r="D555" s="271"/>
      <c r="E555" s="271"/>
      <c r="F555" s="271"/>
      <c r="G555" s="271"/>
    </row>
    <row r="556" spans="2:10" ht="15" thickBot="1" x14ac:dyDescent="0.35"/>
    <row r="557" spans="2:10" ht="15" thickBot="1" x14ac:dyDescent="0.35">
      <c r="B557" s="169" t="s">
        <v>412</v>
      </c>
      <c r="C557" s="170" t="s">
        <v>413</v>
      </c>
      <c r="D557" s="170" t="s">
        <v>83</v>
      </c>
      <c r="E557" s="170" t="s">
        <v>265</v>
      </c>
      <c r="F557" s="170" t="s">
        <v>421</v>
      </c>
      <c r="G557" s="171" t="s">
        <v>206</v>
      </c>
    </row>
    <row r="558" spans="2:10" ht="15" thickTop="1" x14ac:dyDescent="0.3">
      <c r="B558" s="272" t="s">
        <v>431</v>
      </c>
      <c r="C558" s="275" t="s">
        <v>688</v>
      </c>
      <c r="D558" s="278" t="s">
        <v>687</v>
      </c>
      <c r="E558" s="281" t="str">
        <f>'KUNJUNGAN ROMO'!E21</f>
        <v>Theresia Avilla</v>
      </c>
      <c r="F558" s="275"/>
      <c r="G558" s="172" t="s">
        <v>414</v>
      </c>
    </row>
    <row r="559" spans="2:10" x14ac:dyDescent="0.3">
      <c r="B559" s="273"/>
      <c r="C559" s="276"/>
      <c r="D559" s="279"/>
      <c r="E559" s="282"/>
      <c r="F559" s="276"/>
      <c r="G559" s="172" t="s">
        <v>415</v>
      </c>
    </row>
    <row r="560" spans="2:10" ht="15.6" x14ac:dyDescent="0.3">
      <c r="B560" s="273"/>
      <c r="C560" s="276"/>
      <c r="D560" s="279"/>
      <c r="E560" s="282"/>
      <c r="F560" s="276"/>
      <c r="G560" s="172" t="s">
        <v>416</v>
      </c>
      <c r="I560" s="33" t="s">
        <v>369</v>
      </c>
      <c r="J560" s="33" t="s">
        <v>370</v>
      </c>
    </row>
    <row r="561" spans="2:10" x14ac:dyDescent="0.3">
      <c r="B561" s="273"/>
      <c r="C561" s="276"/>
      <c r="D561" s="279"/>
      <c r="E561" s="282"/>
      <c r="F561" s="276"/>
      <c r="G561" s="172" t="s">
        <v>417</v>
      </c>
    </row>
    <row r="562" spans="2:10" x14ac:dyDescent="0.3">
      <c r="B562" s="273"/>
      <c r="C562" s="276"/>
      <c r="D562" s="279"/>
      <c r="E562" s="282"/>
      <c r="F562" s="276"/>
      <c r="G562" s="172" t="s">
        <v>418</v>
      </c>
    </row>
    <row r="563" spans="2:10" ht="15" thickBot="1" x14ac:dyDescent="0.35">
      <c r="B563" s="274"/>
      <c r="C563" s="277"/>
      <c r="D563" s="280"/>
      <c r="E563" s="283"/>
      <c r="F563" s="277"/>
      <c r="G563" s="173" t="s">
        <v>419</v>
      </c>
    </row>
    <row r="564" spans="2:10" ht="15" thickBot="1" x14ac:dyDescent="0.35"/>
    <row r="565" spans="2:10" ht="15" thickBot="1" x14ac:dyDescent="0.35">
      <c r="B565" s="179" t="s">
        <v>412</v>
      </c>
      <c r="C565" s="180"/>
      <c r="D565" s="180"/>
      <c r="E565" s="180"/>
      <c r="F565" s="180" t="s">
        <v>421</v>
      </c>
      <c r="G565" s="181" t="s">
        <v>206</v>
      </c>
    </row>
    <row r="566" spans="2:10" ht="15" thickTop="1" x14ac:dyDescent="0.3">
      <c r="B566" s="247" t="s">
        <v>433</v>
      </c>
      <c r="C566" s="250" t="str">
        <f>C558</f>
        <v>RABU 24 MEI 2023  19.30 wib</v>
      </c>
      <c r="D566" s="253" t="s">
        <v>677</v>
      </c>
      <c r="E566" s="256" t="str">
        <f>'KUNJUNGAN ROMO'!E68</f>
        <v>Yohanes Robertus</v>
      </c>
      <c r="F566" s="250"/>
      <c r="G566" s="182" t="s">
        <v>436</v>
      </c>
    </row>
    <row r="567" spans="2:10" ht="15.6" x14ac:dyDescent="0.3">
      <c r="B567" s="248"/>
      <c r="C567" s="251"/>
      <c r="D567" s="254"/>
      <c r="E567" s="257"/>
      <c r="F567" s="251"/>
      <c r="G567" s="182" t="s">
        <v>437</v>
      </c>
      <c r="I567" s="34" t="s">
        <v>405</v>
      </c>
      <c r="J567" t="s">
        <v>406</v>
      </c>
    </row>
    <row r="568" spans="2:10" x14ac:dyDescent="0.3">
      <c r="B568" s="248"/>
      <c r="C568" s="251"/>
      <c r="D568" s="254"/>
      <c r="E568" s="257"/>
      <c r="F568" s="251"/>
      <c r="G568" s="182" t="s">
        <v>438</v>
      </c>
    </row>
    <row r="569" spans="2:10" x14ac:dyDescent="0.3">
      <c r="B569" s="248"/>
      <c r="C569" s="251"/>
      <c r="D569" s="254"/>
      <c r="E569" s="257"/>
      <c r="F569" s="251"/>
      <c r="G569" s="182" t="s">
        <v>439</v>
      </c>
    </row>
    <row r="570" spans="2:10" ht="15" customHeight="1" x14ac:dyDescent="0.3">
      <c r="B570" s="248"/>
      <c r="C570" s="251"/>
      <c r="D570" s="254"/>
      <c r="E570" s="257"/>
      <c r="F570" s="251"/>
      <c r="G570" s="182" t="s">
        <v>440</v>
      </c>
    </row>
    <row r="571" spans="2:10" ht="14.4" customHeight="1" thickBot="1" x14ac:dyDescent="0.35">
      <c r="B571" s="249"/>
      <c r="C571" s="252"/>
      <c r="D571" s="255"/>
      <c r="E571" s="258"/>
      <c r="F571" s="252"/>
      <c r="G571" s="183" t="s">
        <v>441</v>
      </c>
    </row>
    <row r="572" spans="2:10" ht="14.4" customHeight="1" x14ac:dyDescent="0.3"/>
    <row r="573" spans="2:10" ht="14.4" customHeight="1" x14ac:dyDescent="0.3">
      <c r="B573" s="16"/>
      <c r="C573" s="17" t="s">
        <v>4</v>
      </c>
      <c r="D573" s="17"/>
      <c r="E573" s="17"/>
      <c r="F573" s="17"/>
      <c r="G573" s="17"/>
    </row>
    <row r="574" spans="2:10" ht="14.4" customHeight="1" x14ac:dyDescent="0.3">
      <c r="B574" s="19" t="s">
        <v>450</v>
      </c>
      <c r="C574" s="241" t="s">
        <v>209</v>
      </c>
      <c r="D574" s="241"/>
      <c r="E574" s="241"/>
      <c r="F574" s="241"/>
      <c r="G574" s="241"/>
    </row>
    <row r="575" spans="2:10" ht="15" customHeight="1" x14ac:dyDescent="0.3"/>
    <row r="576" spans="2:10" ht="18" x14ac:dyDescent="0.35">
      <c r="B576" s="271" t="s">
        <v>411</v>
      </c>
      <c r="C576" s="271"/>
      <c r="D576" s="271"/>
      <c r="E576" s="271"/>
      <c r="F576" s="271"/>
      <c r="G576" s="271"/>
    </row>
    <row r="577" spans="2:10" ht="15" thickBot="1" x14ac:dyDescent="0.35"/>
    <row r="578" spans="2:10" ht="15" thickBot="1" x14ac:dyDescent="0.35">
      <c r="B578" s="169" t="s">
        <v>412</v>
      </c>
      <c r="C578" s="170" t="s">
        <v>413</v>
      </c>
      <c r="D578" s="170" t="s">
        <v>83</v>
      </c>
      <c r="E578" s="170" t="s">
        <v>265</v>
      </c>
      <c r="F578" s="170" t="s">
        <v>421</v>
      </c>
      <c r="G578" s="171" t="s">
        <v>206</v>
      </c>
    </row>
    <row r="579" spans="2:10" ht="15" thickTop="1" x14ac:dyDescent="0.3">
      <c r="B579" s="272" t="s">
        <v>431</v>
      </c>
      <c r="C579" s="275" t="s">
        <v>689</v>
      </c>
      <c r="D579" s="278" t="s">
        <v>687</v>
      </c>
      <c r="E579" s="281" t="str">
        <f>'KUNJUNGAN ROMO'!E22</f>
        <v>Theresia Kalkuta</v>
      </c>
      <c r="F579" s="275"/>
      <c r="G579" s="172" t="s">
        <v>414</v>
      </c>
    </row>
    <row r="580" spans="2:10" x14ac:dyDescent="0.3">
      <c r="B580" s="273"/>
      <c r="C580" s="276"/>
      <c r="D580" s="279"/>
      <c r="E580" s="282"/>
      <c r="F580" s="276"/>
      <c r="G580" s="172" t="s">
        <v>415</v>
      </c>
    </row>
    <row r="581" spans="2:10" ht="15.6" x14ac:dyDescent="0.3">
      <c r="B581" s="273"/>
      <c r="C581" s="276"/>
      <c r="D581" s="279"/>
      <c r="E581" s="282"/>
      <c r="F581" s="276"/>
      <c r="G581" s="172" t="s">
        <v>416</v>
      </c>
      <c r="I581" s="138" t="s">
        <v>371</v>
      </c>
      <c r="J581" t="s">
        <v>372</v>
      </c>
    </row>
    <row r="582" spans="2:10" x14ac:dyDescent="0.3">
      <c r="B582" s="273"/>
      <c r="C582" s="276"/>
      <c r="D582" s="279"/>
      <c r="E582" s="282"/>
      <c r="F582" s="276"/>
      <c r="G582" s="172" t="s">
        <v>417</v>
      </c>
    </row>
    <row r="583" spans="2:10" x14ac:dyDescent="0.3">
      <c r="B583" s="273"/>
      <c r="C583" s="276"/>
      <c r="D583" s="279"/>
      <c r="E583" s="282"/>
      <c r="F583" s="276"/>
      <c r="G583" s="172" t="s">
        <v>418</v>
      </c>
    </row>
    <row r="584" spans="2:10" ht="15" thickBot="1" x14ac:dyDescent="0.35">
      <c r="B584" s="274"/>
      <c r="C584" s="277"/>
      <c r="D584" s="280"/>
      <c r="E584" s="283"/>
      <c r="F584" s="277"/>
      <c r="G584" s="173" t="s">
        <v>419</v>
      </c>
    </row>
    <row r="585" spans="2:10" ht="15" thickBot="1" x14ac:dyDescent="0.35"/>
    <row r="586" spans="2:10" ht="15" thickBot="1" x14ac:dyDescent="0.35">
      <c r="B586" s="179" t="s">
        <v>412</v>
      </c>
      <c r="C586" s="180"/>
      <c r="D586" s="180"/>
      <c r="E586" s="180"/>
      <c r="F586" s="180" t="s">
        <v>421</v>
      </c>
      <c r="G586" s="181" t="s">
        <v>206</v>
      </c>
    </row>
    <row r="587" spans="2:10" ht="15" thickTop="1" x14ac:dyDescent="0.3">
      <c r="B587" s="247" t="s">
        <v>433</v>
      </c>
      <c r="C587" s="250" t="str">
        <f>C579</f>
        <v>RABU 31 MEI 2023  19.30 wib</v>
      </c>
      <c r="D587" s="253" t="s">
        <v>677</v>
      </c>
      <c r="E587" s="256" t="str">
        <f>'KUNJUNGAN ROMO'!E69</f>
        <v>Yohanes Fransiskus Regis</v>
      </c>
      <c r="F587" s="250"/>
      <c r="G587" s="182" t="s">
        <v>436</v>
      </c>
    </row>
    <row r="588" spans="2:10" ht="16.2" thickBot="1" x14ac:dyDescent="0.35">
      <c r="B588" s="248"/>
      <c r="C588" s="251"/>
      <c r="D588" s="254"/>
      <c r="E588" s="257"/>
      <c r="F588" s="251"/>
      <c r="G588" s="182" t="s">
        <v>437</v>
      </c>
      <c r="I588" s="35" t="s">
        <v>407</v>
      </c>
      <c r="J588" s="165" t="s">
        <v>408</v>
      </c>
    </row>
    <row r="589" spans="2:10" x14ac:dyDescent="0.3">
      <c r="B589" s="248"/>
      <c r="C589" s="251"/>
      <c r="D589" s="254"/>
      <c r="E589" s="257"/>
      <c r="F589" s="251"/>
      <c r="G589" s="182" t="s">
        <v>438</v>
      </c>
    </row>
    <row r="590" spans="2:10" x14ac:dyDescent="0.3">
      <c r="B590" s="248"/>
      <c r="C590" s="251"/>
      <c r="D590" s="254"/>
      <c r="E590" s="257"/>
      <c r="F590" s="251"/>
      <c r="G590" s="182" t="s">
        <v>439</v>
      </c>
    </row>
    <row r="591" spans="2:10" x14ac:dyDescent="0.3">
      <c r="B591" s="248"/>
      <c r="C591" s="251"/>
      <c r="D591" s="254"/>
      <c r="E591" s="257"/>
      <c r="F591" s="251"/>
      <c r="G591" s="182" t="s">
        <v>440</v>
      </c>
    </row>
    <row r="592" spans="2:10" ht="15" thickBot="1" x14ac:dyDescent="0.35">
      <c r="B592" s="249"/>
      <c r="C592" s="252"/>
      <c r="D592" s="255"/>
      <c r="E592" s="258"/>
      <c r="F592" s="252"/>
      <c r="G592" s="183" t="s">
        <v>441</v>
      </c>
    </row>
    <row r="594" spans="2:10" ht="15.6" x14ac:dyDescent="0.3">
      <c r="B594" s="16"/>
      <c r="C594" s="17" t="s">
        <v>4</v>
      </c>
      <c r="D594" s="17"/>
      <c r="E594" s="17"/>
      <c r="F594" s="17"/>
      <c r="G594" s="17"/>
    </row>
    <row r="595" spans="2:10" ht="15.6" x14ac:dyDescent="0.3">
      <c r="B595" s="19" t="s">
        <v>450</v>
      </c>
      <c r="C595" s="241" t="s">
        <v>209</v>
      </c>
      <c r="D595" s="241"/>
      <c r="E595" s="241"/>
      <c r="F595" s="241"/>
      <c r="G595" s="241"/>
    </row>
    <row r="597" spans="2:10" ht="18" x14ac:dyDescent="0.35">
      <c r="B597" s="271" t="s">
        <v>411</v>
      </c>
      <c r="C597" s="271"/>
      <c r="D597" s="271"/>
      <c r="E597" s="271"/>
      <c r="F597" s="271"/>
      <c r="G597" s="271"/>
    </row>
    <row r="598" spans="2:10" ht="15" thickBot="1" x14ac:dyDescent="0.35"/>
    <row r="599" spans="2:10" ht="15" thickBot="1" x14ac:dyDescent="0.35">
      <c r="B599" s="169" t="s">
        <v>412</v>
      </c>
      <c r="C599" s="170" t="s">
        <v>413</v>
      </c>
      <c r="D599" s="170" t="s">
        <v>83</v>
      </c>
      <c r="E599" s="170" t="s">
        <v>265</v>
      </c>
      <c r="F599" s="170" t="s">
        <v>421</v>
      </c>
      <c r="G599" s="171" t="s">
        <v>206</v>
      </c>
    </row>
    <row r="600" spans="2:10" ht="15" thickTop="1" x14ac:dyDescent="0.3">
      <c r="B600" s="272" t="s">
        <v>431</v>
      </c>
      <c r="C600" s="275" t="s">
        <v>692</v>
      </c>
      <c r="D600" s="278" t="s">
        <v>687</v>
      </c>
      <c r="E600" s="281" t="str">
        <f>'KUNJUNGAN ROMO'!E23</f>
        <v>Theresia Lisieux</v>
      </c>
      <c r="F600" s="275"/>
      <c r="G600" s="172" t="s">
        <v>414</v>
      </c>
    </row>
    <row r="601" spans="2:10" ht="16.2" thickBot="1" x14ac:dyDescent="0.35">
      <c r="B601" s="273"/>
      <c r="C601" s="276"/>
      <c r="D601" s="279"/>
      <c r="E601" s="282"/>
      <c r="F601" s="276"/>
      <c r="G601" s="172" t="s">
        <v>415</v>
      </c>
      <c r="I601" s="36" t="s">
        <v>373</v>
      </c>
      <c r="J601" s="33" t="s">
        <v>374</v>
      </c>
    </row>
    <row r="602" spans="2:10" x14ac:dyDescent="0.3">
      <c r="B602" s="273"/>
      <c r="C602" s="276"/>
      <c r="D602" s="279"/>
      <c r="E602" s="282"/>
      <c r="F602" s="276"/>
      <c r="G602" s="172" t="s">
        <v>416</v>
      </c>
    </row>
    <row r="603" spans="2:10" x14ac:dyDescent="0.3">
      <c r="B603" s="273"/>
      <c r="C603" s="276"/>
      <c r="D603" s="279"/>
      <c r="E603" s="282"/>
      <c r="F603" s="276"/>
      <c r="G603" s="172" t="s">
        <v>417</v>
      </c>
    </row>
    <row r="604" spans="2:10" x14ac:dyDescent="0.3">
      <c r="B604" s="273"/>
      <c r="C604" s="276"/>
      <c r="D604" s="279"/>
      <c r="E604" s="282"/>
      <c r="F604" s="276"/>
      <c r="G604" s="172" t="s">
        <v>418</v>
      </c>
    </row>
    <row r="605" spans="2:10" ht="15" thickBot="1" x14ac:dyDescent="0.35">
      <c r="B605" s="274"/>
      <c r="C605" s="277"/>
      <c r="D605" s="280"/>
      <c r="E605" s="283"/>
      <c r="F605" s="277"/>
      <c r="G605" s="173" t="s">
        <v>419</v>
      </c>
    </row>
    <row r="606" spans="2:10" ht="15" thickBot="1" x14ac:dyDescent="0.35"/>
    <row r="607" spans="2:10" ht="15" thickBot="1" x14ac:dyDescent="0.35">
      <c r="B607" s="184" t="s">
        <v>412</v>
      </c>
      <c r="C607" s="185" t="s">
        <v>413</v>
      </c>
      <c r="D607" s="185"/>
      <c r="E607" s="185"/>
      <c r="F607" s="185" t="s">
        <v>421</v>
      </c>
      <c r="G607" s="186" t="s">
        <v>206</v>
      </c>
    </row>
    <row r="608" spans="2:10" ht="15" thickTop="1" x14ac:dyDescent="0.3">
      <c r="B608" s="259" t="s">
        <v>434</v>
      </c>
      <c r="C608" s="262" t="s">
        <v>690</v>
      </c>
      <c r="D608" s="299" t="s">
        <v>578</v>
      </c>
      <c r="E608" s="268" t="str">
        <f>'KUNJUNGAN ROMO'!E91</f>
        <v>Maria Alfonsina Ghatass</v>
      </c>
      <c r="F608" s="262"/>
      <c r="G608" s="187" t="s">
        <v>444</v>
      </c>
    </row>
    <row r="609" spans="2:10" x14ac:dyDescent="0.3">
      <c r="B609" s="260"/>
      <c r="C609" s="263"/>
      <c r="D609" s="300"/>
      <c r="E609" s="269"/>
      <c r="F609" s="263"/>
      <c r="G609" s="187" t="s">
        <v>445</v>
      </c>
    </row>
    <row r="610" spans="2:10" x14ac:dyDescent="0.3">
      <c r="B610" s="260"/>
      <c r="C610" s="263"/>
      <c r="D610" s="300"/>
      <c r="E610" s="269"/>
      <c r="F610" s="263"/>
      <c r="G610" s="187" t="s">
        <v>446</v>
      </c>
    </row>
    <row r="611" spans="2:10" ht="16.2" thickBot="1" x14ac:dyDescent="0.35">
      <c r="B611" s="260"/>
      <c r="C611" s="263"/>
      <c r="D611" s="300"/>
      <c r="E611" s="269"/>
      <c r="F611" s="263"/>
      <c r="G611" s="187" t="s">
        <v>447</v>
      </c>
      <c r="I611" s="35" t="s">
        <v>316</v>
      </c>
      <c r="J611" s="34" t="s">
        <v>317</v>
      </c>
    </row>
    <row r="612" spans="2:10" x14ac:dyDescent="0.3">
      <c r="B612" s="260"/>
      <c r="C612" s="263"/>
      <c r="D612" s="300"/>
      <c r="E612" s="269"/>
      <c r="F612" s="263"/>
      <c r="G612" s="187" t="s">
        <v>448</v>
      </c>
    </row>
    <row r="613" spans="2:10" ht="15" thickBot="1" x14ac:dyDescent="0.35">
      <c r="B613" s="261"/>
      <c r="C613" s="264"/>
      <c r="D613" s="301"/>
      <c r="E613" s="270"/>
      <c r="F613" s="264"/>
      <c r="G613" s="188" t="s">
        <v>449</v>
      </c>
    </row>
    <row r="614" spans="2:10" ht="15" thickBot="1" x14ac:dyDescent="0.35"/>
    <row r="615" spans="2:10" ht="15" thickBot="1" x14ac:dyDescent="0.35">
      <c r="B615" s="184" t="s">
        <v>412</v>
      </c>
      <c r="C615" s="185" t="s">
        <v>413</v>
      </c>
      <c r="D615" s="185"/>
      <c r="E615" s="185"/>
      <c r="F615" s="185" t="s">
        <v>421</v>
      </c>
      <c r="G615" s="186" t="s">
        <v>206</v>
      </c>
    </row>
    <row r="616" spans="2:10" ht="15" thickTop="1" x14ac:dyDescent="0.3">
      <c r="B616" s="259" t="s">
        <v>434</v>
      </c>
      <c r="C616" s="262" t="s">
        <v>691</v>
      </c>
      <c r="D616" s="299" t="str">
        <f>D608</f>
        <v>MARIA II</v>
      </c>
      <c r="E616" s="268" t="str">
        <f>'KUNJUNGAN ROMO'!E88</f>
        <v xml:space="preserve">Maria Bunda Karmel </v>
      </c>
      <c r="F616" s="262"/>
      <c r="G616" s="187" t="s">
        <v>444</v>
      </c>
    </row>
    <row r="617" spans="2:10" ht="15.6" x14ac:dyDescent="0.3">
      <c r="B617" s="260"/>
      <c r="C617" s="263"/>
      <c r="D617" s="300"/>
      <c r="E617" s="269"/>
      <c r="F617" s="263"/>
      <c r="G617" s="187" t="s">
        <v>445</v>
      </c>
      <c r="I617" s="34" t="s">
        <v>310</v>
      </c>
      <c r="J617" t="s">
        <v>311</v>
      </c>
    </row>
    <row r="618" spans="2:10" x14ac:dyDescent="0.3">
      <c r="B618" s="260"/>
      <c r="C618" s="263"/>
      <c r="D618" s="300"/>
      <c r="E618" s="269"/>
      <c r="F618" s="263"/>
      <c r="G618" s="187" t="s">
        <v>446</v>
      </c>
    </row>
    <row r="619" spans="2:10" x14ac:dyDescent="0.3">
      <c r="B619" s="260"/>
      <c r="C619" s="263"/>
      <c r="D619" s="300"/>
      <c r="E619" s="269"/>
      <c r="F619" s="263"/>
      <c r="G619" s="187" t="s">
        <v>447</v>
      </c>
    </row>
    <row r="620" spans="2:10" x14ac:dyDescent="0.3">
      <c r="B620" s="260"/>
      <c r="C620" s="263"/>
      <c r="D620" s="300"/>
      <c r="E620" s="269"/>
      <c r="F620" s="263"/>
      <c r="G620" s="187" t="s">
        <v>448</v>
      </c>
    </row>
    <row r="621" spans="2:10" ht="15" thickBot="1" x14ac:dyDescent="0.35">
      <c r="B621" s="261"/>
      <c r="C621" s="264"/>
      <c r="D621" s="301"/>
      <c r="E621" s="270"/>
      <c r="F621" s="264"/>
      <c r="G621" s="188" t="s">
        <v>449</v>
      </c>
    </row>
    <row r="623" spans="2:10" ht="15.6" x14ac:dyDescent="0.3">
      <c r="B623" s="16"/>
      <c r="C623" s="17" t="s">
        <v>4</v>
      </c>
      <c r="D623" s="17"/>
      <c r="E623" s="17"/>
      <c r="F623" s="17"/>
      <c r="G623" s="17"/>
    </row>
    <row r="624" spans="2:10" ht="15.6" x14ac:dyDescent="0.3">
      <c r="B624" s="19" t="s">
        <v>450</v>
      </c>
      <c r="C624" s="241" t="s">
        <v>209</v>
      </c>
      <c r="D624" s="241"/>
      <c r="E624" s="241"/>
      <c r="F624" s="241"/>
      <c r="G624" s="241"/>
    </row>
  </sheetData>
  <mergeCells count="367">
    <mergeCell ref="B616:B621"/>
    <mergeCell ref="C616:C621"/>
    <mergeCell ref="D616:D621"/>
    <mergeCell ref="E616:E621"/>
    <mergeCell ref="F616:F621"/>
    <mergeCell ref="C624:G624"/>
    <mergeCell ref="C595:G595"/>
    <mergeCell ref="B597:G597"/>
    <mergeCell ref="B600:B605"/>
    <mergeCell ref="C600:C605"/>
    <mergeCell ref="D600:D605"/>
    <mergeCell ref="E600:E605"/>
    <mergeCell ref="F600:F605"/>
    <mergeCell ref="B608:B613"/>
    <mergeCell ref="C608:C613"/>
    <mergeCell ref="D608:D613"/>
    <mergeCell ref="E608:E613"/>
    <mergeCell ref="F608:F613"/>
    <mergeCell ref="C574:G574"/>
    <mergeCell ref="B576:G576"/>
    <mergeCell ref="B579:B584"/>
    <mergeCell ref="C579:C584"/>
    <mergeCell ref="D579:D584"/>
    <mergeCell ref="E579:E584"/>
    <mergeCell ref="F579:F584"/>
    <mergeCell ref="B587:B592"/>
    <mergeCell ref="C587:C592"/>
    <mergeCell ref="D587:D592"/>
    <mergeCell ref="E587:E592"/>
    <mergeCell ref="F587:F592"/>
    <mergeCell ref="B536:B541"/>
    <mergeCell ref="C536:C541"/>
    <mergeCell ref="D536:D541"/>
    <mergeCell ref="E536:E541"/>
    <mergeCell ref="F536:F541"/>
    <mergeCell ref="B566:B571"/>
    <mergeCell ref="C566:C571"/>
    <mergeCell ref="D566:D571"/>
    <mergeCell ref="E566:E571"/>
    <mergeCell ref="F566:F571"/>
    <mergeCell ref="B544:B549"/>
    <mergeCell ref="C544:C549"/>
    <mergeCell ref="D544:D549"/>
    <mergeCell ref="E544:E549"/>
    <mergeCell ref="F544:F549"/>
    <mergeCell ref="C552:G552"/>
    <mergeCell ref="B555:G555"/>
    <mergeCell ref="B558:B563"/>
    <mergeCell ref="C558:C563"/>
    <mergeCell ref="D558:D563"/>
    <mergeCell ref="E558:E563"/>
    <mergeCell ref="F558:F563"/>
    <mergeCell ref="B507:B512"/>
    <mergeCell ref="C507:C512"/>
    <mergeCell ref="D507:D512"/>
    <mergeCell ref="E507:E512"/>
    <mergeCell ref="F507:F512"/>
    <mergeCell ref="B528:B533"/>
    <mergeCell ref="C528:C533"/>
    <mergeCell ref="D528:D533"/>
    <mergeCell ref="E528:E533"/>
    <mergeCell ref="F528:F533"/>
    <mergeCell ref="B515:B520"/>
    <mergeCell ref="C515:C520"/>
    <mergeCell ref="D515:D520"/>
    <mergeCell ref="E515:E520"/>
    <mergeCell ref="F515:F520"/>
    <mergeCell ref="C523:G523"/>
    <mergeCell ref="B525:G525"/>
    <mergeCell ref="B478:B483"/>
    <mergeCell ref="C478:C483"/>
    <mergeCell ref="D478:D483"/>
    <mergeCell ref="E478:E483"/>
    <mergeCell ref="F478:F483"/>
    <mergeCell ref="B486:B491"/>
    <mergeCell ref="C486:C491"/>
    <mergeCell ref="D486:D491"/>
    <mergeCell ref="E486:E491"/>
    <mergeCell ref="F486:F491"/>
    <mergeCell ref="C494:G494"/>
    <mergeCell ref="B496:G496"/>
    <mergeCell ref="B499:B504"/>
    <mergeCell ref="C499:C504"/>
    <mergeCell ref="D499:D504"/>
    <mergeCell ref="E499:E504"/>
    <mergeCell ref="F499:F504"/>
    <mergeCell ref="B301:B306"/>
    <mergeCell ref="C301:C306"/>
    <mergeCell ref="D301:D306"/>
    <mergeCell ref="E301:E306"/>
    <mergeCell ref="F301:F306"/>
    <mergeCell ref="B467:G467"/>
    <mergeCell ref="B470:B475"/>
    <mergeCell ref="C470:C475"/>
    <mergeCell ref="D470:D475"/>
    <mergeCell ref="E470:E475"/>
    <mergeCell ref="F470:F475"/>
    <mergeCell ref="C465:G465"/>
    <mergeCell ref="B449:B454"/>
    <mergeCell ref="C449:C454"/>
    <mergeCell ref="D449:D454"/>
    <mergeCell ref="E449:E454"/>
    <mergeCell ref="F449:F454"/>
    <mergeCell ref="B441:B446"/>
    <mergeCell ref="C441:C446"/>
    <mergeCell ref="D441:D446"/>
    <mergeCell ref="E441:E446"/>
    <mergeCell ref="F441:F446"/>
    <mergeCell ref="B457:B462"/>
    <mergeCell ref="C457:C462"/>
    <mergeCell ref="D457:D462"/>
    <mergeCell ref="E457:E462"/>
    <mergeCell ref="F457:F462"/>
    <mergeCell ref="B422:G422"/>
    <mergeCell ref="B425:B430"/>
    <mergeCell ref="C425:C430"/>
    <mergeCell ref="D425:D430"/>
    <mergeCell ref="E425:E430"/>
    <mergeCell ref="F425:F430"/>
    <mergeCell ref="B433:B438"/>
    <mergeCell ref="C433:C438"/>
    <mergeCell ref="D433:D438"/>
    <mergeCell ref="E433:E438"/>
    <mergeCell ref="F433:F438"/>
    <mergeCell ref="C391:G391"/>
    <mergeCell ref="C420:G420"/>
    <mergeCell ref="F412:F417"/>
    <mergeCell ref="E412:E417"/>
    <mergeCell ref="D412:D417"/>
    <mergeCell ref="C412:C417"/>
    <mergeCell ref="B412:B417"/>
    <mergeCell ref="F404:F409"/>
    <mergeCell ref="E404:E409"/>
    <mergeCell ref="D404:D409"/>
    <mergeCell ref="C404:C409"/>
    <mergeCell ref="B404:B409"/>
    <mergeCell ref="F396:F401"/>
    <mergeCell ref="E396:E401"/>
    <mergeCell ref="D396:D401"/>
    <mergeCell ref="C396:C401"/>
    <mergeCell ref="B396:B401"/>
    <mergeCell ref="B393:G393"/>
    <mergeCell ref="B375:B380"/>
    <mergeCell ref="C375:C380"/>
    <mergeCell ref="D375:D380"/>
    <mergeCell ref="E375:E380"/>
    <mergeCell ref="F375:F380"/>
    <mergeCell ref="B383:B388"/>
    <mergeCell ref="C383:C388"/>
    <mergeCell ref="D383:D388"/>
    <mergeCell ref="E383:E388"/>
    <mergeCell ref="F383:F388"/>
    <mergeCell ref="B359:B364"/>
    <mergeCell ref="C359:C364"/>
    <mergeCell ref="D359:D364"/>
    <mergeCell ref="E359:E364"/>
    <mergeCell ref="F359:F364"/>
    <mergeCell ref="B367:B372"/>
    <mergeCell ref="C367:C372"/>
    <mergeCell ref="D367:D372"/>
    <mergeCell ref="E367:E372"/>
    <mergeCell ref="F367:F372"/>
    <mergeCell ref="C354:G354"/>
    <mergeCell ref="B356:G356"/>
    <mergeCell ref="B346:B351"/>
    <mergeCell ref="C346:C351"/>
    <mergeCell ref="D346:D351"/>
    <mergeCell ref="E346:E351"/>
    <mergeCell ref="F346:F351"/>
    <mergeCell ref="B330:B335"/>
    <mergeCell ref="C330:C335"/>
    <mergeCell ref="D330:D335"/>
    <mergeCell ref="E330:E335"/>
    <mergeCell ref="F330:F335"/>
    <mergeCell ref="B338:B343"/>
    <mergeCell ref="C338:C343"/>
    <mergeCell ref="D338:D343"/>
    <mergeCell ref="E338:E343"/>
    <mergeCell ref="F338:F343"/>
    <mergeCell ref="B309:B314"/>
    <mergeCell ref="C309:C314"/>
    <mergeCell ref="D309:D314"/>
    <mergeCell ref="E309:E314"/>
    <mergeCell ref="F309:F314"/>
    <mergeCell ref="B319:G319"/>
    <mergeCell ref="B322:B327"/>
    <mergeCell ref="C322:C327"/>
    <mergeCell ref="D322:D327"/>
    <mergeCell ref="E322:E327"/>
    <mergeCell ref="F322:F327"/>
    <mergeCell ref="C317:G317"/>
    <mergeCell ref="B285:B290"/>
    <mergeCell ref="C285:C290"/>
    <mergeCell ref="D285:D290"/>
    <mergeCell ref="E285:E290"/>
    <mergeCell ref="F285:F290"/>
    <mergeCell ref="B293:B298"/>
    <mergeCell ref="C293:C298"/>
    <mergeCell ref="D293:D298"/>
    <mergeCell ref="E293:E298"/>
    <mergeCell ref="F293:F298"/>
    <mergeCell ref="B245:G245"/>
    <mergeCell ref="F221:F226"/>
    <mergeCell ref="F248:F253"/>
    <mergeCell ref="F256:F261"/>
    <mergeCell ref="F264:F269"/>
    <mergeCell ref="C272:G272"/>
    <mergeCell ref="B274:G274"/>
    <mergeCell ref="B277:B282"/>
    <mergeCell ref="C277:C282"/>
    <mergeCell ref="D277:D282"/>
    <mergeCell ref="E277:E282"/>
    <mergeCell ref="F277:F282"/>
    <mergeCell ref="B256:B261"/>
    <mergeCell ref="C256:C261"/>
    <mergeCell ref="D256:D261"/>
    <mergeCell ref="E256:E261"/>
    <mergeCell ref="B264:B269"/>
    <mergeCell ref="C264:C269"/>
    <mergeCell ref="D264:D269"/>
    <mergeCell ref="E264:E269"/>
    <mergeCell ref="B221:B226"/>
    <mergeCell ref="C221:C226"/>
    <mergeCell ref="D221:D226"/>
    <mergeCell ref="E221:E226"/>
    <mergeCell ref="B248:B253"/>
    <mergeCell ref="C248:C253"/>
    <mergeCell ref="D248:D253"/>
    <mergeCell ref="E248:E253"/>
    <mergeCell ref="C244:G244"/>
    <mergeCell ref="B146:B151"/>
    <mergeCell ref="C146:C151"/>
    <mergeCell ref="D146:D151"/>
    <mergeCell ref="E146:E151"/>
    <mergeCell ref="F146:F151"/>
    <mergeCell ref="B228:B233"/>
    <mergeCell ref="C228:C233"/>
    <mergeCell ref="D228:D233"/>
    <mergeCell ref="E228:E233"/>
    <mergeCell ref="F228:F233"/>
    <mergeCell ref="B236:B241"/>
    <mergeCell ref="C236:C241"/>
    <mergeCell ref="D236:D241"/>
    <mergeCell ref="E236:E241"/>
    <mergeCell ref="F236:F241"/>
    <mergeCell ref="B209:G209"/>
    <mergeCell ref="B212:B217"/>
    <mergeCell ref="C212:C217"/>
    <mergeCell ref="D212:D217"/>
    <mergeCell ref="E212:E217"/>
    <mergeCell ref="F212:F217"/>
    <mergeCell ref="B172:G172"/>
    <mergeCell ref="C207:G207"/>
    <mergeCell ref="F199:F204"/>
    <mergeCell ref="E199:E204"/>
    <mergeCell ref="D199:D204"/>
    <mergeCell ref="C199:C204"/>
    <mergeCell ref="B199:B204"/>
    <mergeCell ref="F191:F196"/>
    <mergeCell ref="E191:E196"/>
    <mergeCell ref="D191:D196"/>
    <mergeCell ref="C191:C196"/>
    <mergeCell ref="B191:B196"/>
    <mergeCell ref="F183:F188"/>
    <mergeCell ref="E183:E188"/>
    <mergeCell ref="D183:D188"/>
    <mergeCell ref="C183:C188"/>
    <mergeCell ref="B183:B188"/>
    <mergeCell ref="F175:F180"/>
    <mergeCell ref="E175:E180"/>
    <mergeCell ref="D175:D180"/>
    <mergeCell ref="C175:C180"/>
    <mergeCell ref="B175:B180"/>
    <mergeCell ref="C170:G170"/>
    <mergeCell ref="B162:B167"/>
    <mergeCell ref="C162:C167"/>
    <mergeCell ref="D162:D167"/>
    <mergeCell ref="E162:E167"/>
    <mergeCell ref="F162:F167"/>
    <mergeCell ref="B154:B159"/>
    <mergeCell ref="C154:C159"/>
    <mergeCell ref="D154:D159"/>
    <mergeCell ref="E154:E159"/>
    <mergeCell ref="F154:F159"/>
    <mergeCell ref="B138:B143"/>
    <mergeCell ref="C138:C143"/>
    <mergeCell ref="D138:D143"/>
    <mergeCell ref="E138:E143"/>
    <mergeCell ref="F138:F143"/>
    <mergeCell ref="B117:B122"/>
    <mergeCell ref="B127:G127"/>
    <mergeCell ref="B130:B135"/>
    <mergeCell ref="C130:C135"/>
    <mergeCell ref="D130:D135"/>
    <mergeCell ref="E130:E135"/>
    <mergeCell ref="F130:F135"/>
    <mergeCell ref="C125:G125"/>
    <mergeCell ref="F117:F122"/>
    <mergeCell ref="E117:E122"/>
    <mergeCell ref="D117:D122"/>
    <mergeCell ref="C117:C122"/>
    <mergeCell ref="C114:G114"/>
    <mergeCell ref="B106:B111"/>
    <mergeCell ref="C106:C111"/>
    <mergeCell ref="D106:D111"/>
    <mergeCell ref="E106:E111"/>
    <mergeCell ref="F106:F111"/>
    <mergeCell ref="B98:B103"/>
    <mergeCell ref="C98:C103"/>
    <mergeCell ref="D98:D103"/>
    <mergeCell ref="E98:E103"/>
    <mergeCell ref="F98:F103"/>
    <mergeCell ref="B90:B95"/>
    <mergeCell ref="C90:C95"/>
    <mergeCell ref="D90:D95"/>
    <mergeCell ref="E90:E95"/>
    <mergeCell ref="F90:F95"/>
    <mergeCell ref="B79:G79"/>
    <mergeCell ref="B82:B87"/>
    <mergeCell ref="C82:C87"/>
    <mergeCell ref="D82:D87"/>
    <mergeCell ref="E82:E87"/>
    <mergeCell ref="F82:F87"/>
    <mergeCell ref="F5:F10"/>
    <mergeCell ref="B2:G2"/>
    <mergeCell ref="B13:B18"/>
    <mergeCell ref="C13:C18"/>
    <mergeCell ref="D13:D18"/>
    <mergeCell ref="E13:E18"/>
    <mergeCell ref="F13:F18"/>
    <mergeCell ref="D5:D10"/>
    <mergeCell ref="B5:B10"/>
    <mergeCell ref="C5:C10"/>
    <mergeCell ref="E5:E10"/>
    <mergeCell ref="C37:G37"/>
    <mergeCell ref="B21:B26"/>
    <mergeCell ref="C21:C26"/>
    <mergeCell ref="D21:D26"/>
    <mergeCell ref="E21:E26"/>
    <mergeCell ref="F21:F26"/>
    <mergeCell ref="B29:B34"/>
    <mergeCell ref="C29:C34"/>
    <mergeCell ref="D29:D34"/>
    <mergeCell ref="E29:E34"/>
    <mergeCell ref="F29:F34"/>
    <mergeCell ref="B41:G41"/>
    <mergeCell ref="B44:B49"/>
    <mergeCell ref="C44:C49"/>
    <mergeCell ref="D44:D49"/>
    <mergeCell ref="E44:E49"/>
    <mergeCell ref="F44:F49"/>
    <mergeCell ref="B52:B57"/>
    <mergeCell ref="C52:C57"/>
    <mergeCell ref="D52:D57"/>
    <mergeCell ref="E52:E57"/>
    <mergeCell ref="F52:F57"/>
    <mergeCell ref="B60:B65"/>
    <mergeCell ref="C60:C65"/>
    <mergeCell ref="D60:D65"/>
    <mergeCell ref="E60:E65"/>
    <mergeCell ref="F60:F65"/>
    <mergeCell ref="C76:G76"/>
    <mergeCell ref="B68:B73"/>
    <mergeCell ref="C68:C73"/>
    <mergeCell ref="D68:D73"/>
    <mergeCell ref="E68:E73"/>
    <mergeCell ref="F68:F73"/>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8A214-3A1B-449E-A273-DBCB6D2C5AD4}">
  <dimension ref="A1:I83"/>
  <sheetViews>
    <sheetView topLeftCell="A16" workbookViewId="0">
      <selection activeCell="F25" sqref="F25:G25"/>
    </sheetView>
  </sheetViews>
  <sheetFormatPr defaultRowHeight="14.4" x14ac:dyDescent="0.3"/>
  <cols>
    <col min="2" max="2" width="32.6640625" customWidth="1"/>
    <col min="3" max="3" width="13.109375" bestFit="1" customWidth="1"/>
    <col min="4" max="4" width="30" bestFit="1" customWidth="1"/>
    <col min="5" max="5" width="30.5546875" bestFit="1" customWidth="1"/>
    <col min="6" max="6" width="33.44140625" customWidth="1"/>
    <col min="7" max="7" width="28.6640625" customWidth="1"/>
    <col min="8" max="8" width="36.77734375" bestFit="1" customWidth="1"/>
    <col min="9" max="9" width="11" bestFit="1" customWidth="1"/>
  </cols>
  <sheetData>
    <row r="1" spans="1:7" ht="17.399999999999999" x14ac:dyDescent="0.3">
      <c r="A1" s="245" t="s">
        <v>263</v>
      </c>
      <c r="B1" s="245"/>
      <c r="C1" s="245"/>
      <c r="D1" s="245"/>
      <c r="E1" s="245"/>
      <c r="F1" s="245"/>
      <c r="G1" s="245"/>
    </row>
    <row r="3" spans="1:7" ht="16.2" thickBot="1" x14ac:dyDescent="0.35">
      <c r="A3" s="96" t="s">
        <v>0</v>
      </c>
      <c r="B3" s="97" t="s">
        <v>83</v>
      </c>
      <c r="C3" s="98" t="s">
        <v>264</v>
      </c>
      <c r="D3" s="99" t="s">
        <v>265</v>
      </c>
      <c r="E3" s="99" t="s">
        <v>28</v>
      </c>
      <c r="F3" s="99" t="s">
        <v>266</v>
      </c>
      <c r="G3" s="100" t="s">
        <v>267</v>
      </c>
    </row>
    <row r="4" spans="1:7" ht="16.2" thickTop="1" x14ac:dyDescent="0.3">
      <c r="A4" s="101">
        <v>1</v>
      </c>
      <c r="B4" s="229" t="s">
        <v>84</v>
      </c>
      <c r="C4" s="102"/>
      <c r="D4" s="32" t="s">
        <v>85</v>
      </c>
      <c r="E4" s="33" t="s">
        <v>86</v>
      </c>
      <c r="F4" s="32" t="s">
        <v>268</v>
      </c>
      <c r="G4" t="s">
        <v>269</v>
      </c>
    </row>
    <row r="5" spans="1:7" ht="15.6" x14ac:dyDescent="0.3">
      <c r="A5" s="103">
        <v>2</v>
      </c>
      <c r="B5" s="229"/>
      <c r="C5" s="102" t="s">
        <v>270</v>
      </c>
      <c r="D5" s="34" t="s">
        <v>87</v>
      </c>
      <c r="E5" s="33" t="s">
        <v>88</v>
      </c>
      <c r="F5" s="34" t="s">
        <v>271</v>
      </c>
      <c r="G5" t="s">
        <v>272</v>
      </c>
    </row>
    <row r="6" spans="1:7" ht="16.2" thickBot="1" x14ac:dyDescent="0.35">
      <c r="A6" s="104">
        <v>3</v>
      </c>
      <c r="B6" s="230"/>
      <c r="C6" s="105" t="s">
        <v>273</v>
      </c>
      <c r="D6" s="35" t="s">
        <v>89</v>
      </c>
      <c r="E6" s="36" t="s">
        <v>90</v>
      </c>
      <c r="F6" s="35" t="s">
        <v>274</v>
      </c>
      <c r="G6" t="s">
        <v>275</v>
      </c>
    </row>
    <row r="7" spans="1:7" ht="16.2" thickBot="1" x14ac:dyDescent="0.35">
      <c r="A7" s="106"/>
      <c r="B7" s="92"/>
      <c r="C7" s="107"/>
      <c r="D7" s="35"/>
      <c r="E7" s="108"/>
      <c r="F7" s="108"/>
    </row>
    <row r="8" spans="1:7" ht="15.6" x14ac:dyDescent="0.3">
      <c r="A8" s="109">
        <v>4</v>
      </c>
      <c r="B8" s="234" t="s">
        <v>91</v>
      </c>
      <c r="C8" s="110" t="s">
        <v>276</v>
      </c>
      <c r="D8" s="37" t="s">
        <v>76</v>
      </c>
      <c r="E8" s="38" t="s">
        <v>92</v>
      </c>
      <c r="F8" s="111" t="s">
        <v>277</v>
      </c>
      <c r="G8" s="112" t="s">
        <v>278</v>
      </c>
    </row>
    <row r="9" spans="1:7" ht="15.6" x14ac:dyDescent="0.3">
      <c r="A9" s="103">
        <v>5</v>
      </c>
      <c r="B9" s="235"/>
      <c r="C9" s="113" t="s">
        <v>279</v>
      </c>
      <c r="D9" s="39" t="s">
        <v>77</v>
      </c>
      <c r="E9" s="33" t="s">
        <v>93</v>
      </c>
      <c r="F9" s="114" t="s">
        <v>280</v>
      </c>
      <c r="G9" s="115" t="s">
        <v>281</v>
      </c>
    </row>
    <row r="10" spans="1:7" ht="16.2" thickBot="1" x14ac:dyDescent="0.35">
      <c r="A10" s="104">
        <v>6</v>
      </c>
      <c r="B10" s="236"/>
      <c r="C10" s="80"/>
      <c r="D10" s="40" t="s">
        <v>78</v>
      </c>
      <c r="E10" s="36" t="s">
        <v>94</v>
      </c>
      <c r="F10" s="35" t="s">
        <v>282</v>
      </c>
      <c r="G10" s="112" t="s">
        <v>283</v>
      </c>
    </row>
    <row r="11" spans="1:7" ht="16.2" thickBot="1" x14ac:dyDescent="0.35">
      <c r="A11" s="116"/>
      <c r="B11" s="117"/>
      <c r="C11" s="118"/>
      <c r="D11" s="118"/>
      <c r="E11" s="119"/>
      <c r="F11" s="120"/>
    </row>
    <row r="12" spans="1:7" ht="15.6" x14ac:dyDescent="0.3">
      <c r="A12" s="109">
        <v>7</v>
      </c>
      <c r="B12" s="224" t="s">
        <v>95</v>
      </c>
      <c r="C12" s="121" t="s">
        <v>284</v>
      </c>
      <c r="D12" s="34" t="s">
        <v>69</v>
      </c>
      <c r="E12" s="38" t="s">
        <v>96</v>
      </c>
      <c r="F12" s="34" t="s">
        <v>285</v>
      </c>
      <c r="G12" t="s">
        <v>286</v>
      </c>
    </row>
    <row r="13" spans="1:7" ht="15.6" x14ac:dyDescent="0.3">
      <c r="A13" s="103">
        <v>8</v>
      </c>
      <c r="B13" s="225"/>
      <c r="C13" s="121"/>
      <c r="D13" s="34" t="s">
        <v>70</v>
      </c>
      <c r="E13" s="33" t="s">
        <v>97</v>
      </c>
      <c r="F13" s="34" t="s">
        <v>287</v>
      </c>
      <c r="G13" t="s">
        <v>288</v>
      </c>
    </row>
    <row r="14" spans="1:7" ht="15.6" x14ac:dyDescent="0.3">
      <c r="A14" s="103">
        <v>9</v>
      </c>
      <c r="B14" s="225"/>
      <c r="C14" s="121" t="s">
        <v>289</v>
      </c>
      <c r="D14" s="34" t="s">
        <v>71</v>
      </c>
      <c r="E14" s="33" t="s">
        <v>98</v>
      </c>
      <c r="F14" s="122" t="s">
        <v>290</v>
      </c>
      <c r="G14" t="s">
        <v>291</v>
      </c>
    </row>
    <row r="15" spans="1:7" ht="16.2" thickBot="1" x14ac:dyDescent="0.35">
      <c r="A15" s="123">
        <v>10</v>
      </c>
      <c r="B15" s="225"/>
      <c r="C15" s="121"/>
      <c r="D15" s="35" t="s">
        <v>72</v>
      </c>
      <c r="E15" s="33" t="s">
        <v>99</v>
      </c>
      <c r="F15" s="35" t="s">
        <v>292</v>
      </c>
      <c r="G15" t="s">
        <v>293</v>
      </c>
    </row>
    <row r="16" spans="1:7" ht="16.2" thickBot="1" x14ac:dyDescent="0.35">
      <c r="A16" s="124"/>
      <c r="B16" s="125"/>
      <c r="C16" s="126"/>
      <c r="D16" s="127"/>
      <c r="E16" s="108"/>
      <c r="F16" s="108"/>
    </row>
    <row r="17" spans="1:7" ht="15.6" x14ac:dyDescent="0.3">
      <c r="A17" s="128">
        <v>11</v>
      </c>
      <c r="B17" s="224" t="s">
        <v>100</v>
      </c>
      <c r="C17" s="121" t="s">
        <v>289</v>
      </c>
      <c r="D17" s="41" t="s">
        <v>73</v>
      </c>
      <c r="E17" s="38" t="s">
        <v>101</v>
      </c>
      <c r="F17" s="111" t="s">
        <v>294</v>
      </c>
      <c r="G17" t="s">
        <v>295</v>
      </c>
    </row>
    <row r="18" spans="1:7" ht="15.6" x14ac:dyDescent="0.3">
      <c r="A18" s="103">
        <v>12</v>
      </c>
      <c r="B18" s="225"/>
      <c r="C18" s="121" t="s">
        <v>289</v>
      </c>
      <c r="D18" s="34" t="s">
        <v>75</v>
      </c>
      <c r="E18" s="33" t="s">
        <v>102</v>
      </c>
      <c r="F18" s="34" t="s">
        <v>296</v>
      </c>
      <c r="G18" t="s">
        <v>297</v>
      </c>
    </row>
    <row r="19" spans="1:7" ht="15.6" x14ac:dyDescent="0.3">
      <c r="A19" s="103">
        <v>13</v>
      </c>
      <c r="B19" s="225"/>
      <c r="C19" s="121"/>
      <c r="D19" s="34" t="s">
        <v>74</v>
      </c>
      <c r="E19" s="33" t="s">
        <v>103</v>
      </c>
      <c r="F19" s="34" t="s">
        <v>298</v>
      </c>
      <c r="G19" t="s">
        <v>299</v>
      </c>
    </row>
    <row r="20" spans="1:7" ht="16.2" thickBot="1" x14ac:dyDescent="0.35">
      <c r="A20" s="104">
        <v>14</v>
      </c>
      <c r="B20" s="226"/>
      <c r="C20" s="80"/>
      <c r="D20" s="35" t="s">
        <v>104</v>
      </c>
      <c r="E20" s="36" t="s">
        <v>105</v>
      </c>
      <c r="F20" s="35" t="s">
        <v>300</v>
      </c>
      <c r="G20" t="s">
        <v>301</v>
      </c>
    </row>
    <row r="21" spans="1:7" ht="16.2" thickBot="1" x14ac:dyDescent="0.35">
      <c r="A21" s="129"/>
      <c r="B21" s="130"/>
      <c r="C21" s="131"/>
      <c r="D21" s="132"/>
      <c r="E21" s="133"/>
      <c r="F21" s="133"/>
    </row>
    <row r="22" spans="1:7" ht="15.6" x14ac:dyDescent="0.3">
      <c r="A22" s="134">
        <v>15</v>
      </c>
      <c r="B22" t="s">
        <v>106</v>
      </c>
      <c r="C22" s="135" t="s">
        <v>302</v>
      </c>
      <c r="D22" s="41" t="s">
        <v>65</v>
      </c>
      <c r="E22" s="38" t="s">
        <v>107</v>
      </c>
      <c r="F22" s="41" t="s">
        <v>303</v>
      </c>
      <c r="G22" t="s">
        <v>304</v>
      </c>
    </row>
    <row r="23" spans="1:7" ht="15.6" x14ac:dyDescent="0.3">
      <c r="A23" s="136">
        <v>16</v>
      </c>
      <c r="B23" s="137"/>
      <c r="C23" s="113" t="s">
        <v>302</v>
      </c>
      <c r="D23" s="34" t="s">
        <v>68</v>
      </c>
      <c r="E23" s="33" t="s">
        <v>108</v>
      </c>
      <c r="F23" s="114" t="s">
        <v>305</v>
      </c>
      <c r="G23" t="s">
        <v>306</v>
      </c>
    </row>
    <row r="24" spans="1:7" ht="15.6" x14ac:dyDescent="0.3">
      <c r="A24" s="136">
        <v>17</v>
      </c>
      <c r="B24" s="137"/>
      <c r="C24" s="113" t="s">
        <v>307</v>
      </c>
      <c r="D24" s="34" t="s">
        <v>66</v>
      </c>
      <c r="E24" s="33" t="s">
        <v>109</v>
      </c>
      <c r="F24" s="138" t="s">
        <v>308</v>
      </c>
      <c r="G24" t="s">
        <v>309</v>
      </c>
    </row>
    <row r="25" spans="1:7" ht="15.6" x14ac:dyDescent="0.3">
      <c r="A25" s="136">
        <v>18</v>
      </c>
      <c r="B25" s="139"/>
      <c r="C25" s="113" t="s">
        <v>307</v>
      </c>
      <c r="D25" s="34" t="s">
        <v>67</v>
      </c>
      <c r="E25" s="33" t="s">
        <v>110</v>
      </c>
      <c r="F25" s="34" t="s">
        <v>310</v>
      </c>
      <c r="G25" t="s">
        <v>311</v>
      </c>
    </row>
    <row r="26" spans="1:7" ht="15.6" x14ac:dyDescent="0.3">
      <c r="A26" s="136">
        <v>19</v>
      </c>
      <c r="B26" s="139"/>
      <c r="C26" s="113"/>
      <c r="D26" s="34" t="s">
        <v>111</v>
      </c>
      <c r="E26" s="33" t="s">
        <v>112</v>
      </c>
      <c r="F26" s="34" t="s">
        <v>312</v>
      </c>
      <c r="G26" t="s">
        <v>313</v>
      </c>
    </row>
    <row r="27" spans="1:7" ht="15.6" x14ac:dyDescent="0.3">
      <c r="A27" s="140">
        <v>20</v>
      </c>
      <c r="B27" s="139"/>
      <c r="C27" s="113" t="s">
        <v>307</v>
      </c>
      <c r="D27" s="34" t="s">
        <v>113</v>
      </c>
      <c r="E27" s="42" t="s">
        <v>114</v>
      </c>
      <c r="F27" s="34" t="s">
        <v>314</v>
      </c>
      <c r="G27" s="34" t="s">
        <v>315</v>
      </c>
    </row>
    <row r="28" spans="1:7" ht="16.2" thickBot="1" x14ac:dyDescent="0.35">
      <c r="A28" s="141">
        <v>21</v>
      </c>
      <c r="B28" s="142"/>
      <c r="C28" s="80" t="s">
        <v>302</v>
      </c>
      <c r="D28" s="35" t="s">
        <v>115</v>
      </c>
      <c r="E28" s="43" t="s">
        <v>116</v>
      </c>
      <c r="F28" s="35" t="s">
        <v>316</v>
      </c>
      <c r="G28" s="34" t="s">
        <v>317</v>
      </c>
    </row>
    <row r="29" spans="1:7" ht="16.2" thickBot="1" x14ac:dyDescent="0.35">
      <c r="A29" s="116"/>
      <c r="B29" s="91"/>
      <c r="C29" s="127"/>
      <c r="D29" s="127"/>
      <c r="E29" s="143"/>
      <c r="F29" s="143"/>
    </row>
    <row r="30" spans="1:7" ht="15.6" x14ac:dyDescent="0.3">
      <c r="A30" s="134">
        <v>22</v>
      </c>
      <c r="B30" s="224" t="s">
        <v>117</v>
      </c>
      <c r="C30" s="121" t="s">
        <v>302</v>
      </c>
      <c r="D30" s="34" t="s">
        <v>118</v>
      </c>
      <c r="E30" s="38" t="s">
        <v>119</v>
      </c>
      <c r="F30" s="41" t="s">
        <v>318</v>
      </c>
      <c r="G30" t="s">
        <v>319</v>
      </c>
    </row>
    <row r="31" spans="1:7" ht="15.6" x14ac:dyDescent="0.3">
      <c r="A31" s="144">
        <v>23</v>
      </c>
      <c r="B31" s="225"/>
      <c r="C31" s="121"/>
      <c r="D31" s="34" t="s">
        <v>120</v>
      </c>
      <c r="E31" s="33" t="s">
        <v>121</v>
      </c>
      <c r="F31" s="34" t="s">
        <v>320</v>
      </c>
      <c r="G31" t="s">
        <v>321</v>
      </c>
    </row>
    <row r="32" spans="1:7" ht="15.6" x14ac:dyDescent="0.3">
      <c r="A32" s="136">
        <v>24</v>
      </c>
      <c r="B32" s="225"/>
      <c r="C32" s="121"/>
      <c r="D32" s="34" t="s">
        <v>7</v>
      </c>
      <c r="E32" s="33" t="s">
        <v>122</v>
      </c>
      <c r="F32" s="34" t="s">
        <v>322</v>
      </c>
      <c r="G32" t="s">
        <v>323</v>
      </c>
    </row>
    <row r="33" spans="1:7" ht="15.6" x14ac:dyDescent="0.3">
      <c r="A33" s="136">
        <v>25</v>
      </c>
      <c r="B33" s="225"/>
      <c r="C33" s="121"/>
      <c r="D33" s="34" t="s">
        <v>9</v>
      </c>
      <c r="E33" s="33" t="s">
        <v>123</v>
      </c>
      <c r="F33" s="34" t="s">
        <v>324</v>
      </c>
      <c r="G33" t="s">
        <v>325</v>
      </c>
    </row>
    <row r="34" spans="1:7" ht="15.6" x14ac:dyDescent="0.3">
      <c r="A34" s="136">
        <v>26</v>
      </c>
      <c r="B34" s="225"/>
      <c r="C34" s="121"/>
      <c r="D34" s="34" t="s">
        <v>8</v>
      </c>
      <c r="E34" s="33" t="s">
        <v>124</v>
      </c>
      <c r="F34" s="34" t="s">
        <v>326</v>
      </c>
      <c r="G34" t="s">
        <v>327</v>
      </c>
    </row>
    <row r="35" spans="1:7" ht="16.2" thickBot="1" x14ac:dyDescent="0.35">
      <c r="A35" s="141">
        <v>27</v>
      </c>
      <c r="B35" s="226"/>
      <c r="C35" s="80"/>
      <c r="D35" s="35" t="s">
        <v>6</v>
      </c>
      <c r="E35" s="36" t="s">
        <v>125</v>
      </c>
      <c r="F35" s="35" t="s">
        <v>328</v>
      </c>
      <c r="G35" t="s">
        <v>329</v>
      </c>
    </row>
    <row r="36" spans="1:7" ht="16.2" thickBot="1" x14ac:dyDescent="0.35">
      <c r="A36" s="145"/>
      <c r="B36" s="91"/>
      <c r="C36" s="146"/>
      <c r="D36" s="146"/>
      <c r="E36" s="143"/>
      <c r="F36" s="143"/>
    </row>
    <row r="37" spans="1:7" ht="15.6" x14ac:dyDescent="0.3">
      <c r="A37" s="147">
        <v>28</v>
      </c>
      <c r="B37" s="238" t="s">
        <v>126</v>
      </c>
      <c r="C37" s="148" t="s">
        <v>307</v>
      </c>
      <c r="D37" s="44" t="s">
        <v>10</v>
      </c>
      <c r="E37" s="38" t="s">
        <v>127</v>
      </c>
      <c r="F37" s="41" t="s">
        <v>330</v>
      </c>
      <c r="G37" t="s">
        <v>331</v>
      </c>
    </row>
    <row r="38" spans="1:7" ht="15.6" x14ac:dyDescent="0.3">
      <c r="A38" s="136">
        <v>29</v>
      </c>
      <c r="B38" s="239"/>
      <c r="C38" s="121"/>
      <c r="D38" s="42" t="s">
        <v>12</v>
      </c>
      <c r="E38" s="33" t="s">
        <v>128</v>
      </c>
      <c r="F38" s="34" t="s">
        <v>332</v>
      </c>
      <c r="G38" t="s">
        <v>333</v>
      </c>
    </row>
    <row r="39" spans="1:7" ht="15.6" x14ac:dyDescent="0.3">
      <c r="A39" s="144">
        <v>30</v>
      </c>
      <c r="B39" s="225"/>
      <c r="C39" s="113" t="s">
        <v>307</v>
      </c>
      <c r="D39" s="42" t="s">
        <v>11</v>
      </c>
      <c r="E39" s="33" t="s">
        <v>129</v>
      </c>
      <c r="F39" s="34" t="s">
        <v>334</v>
      </c>
      <c r="G39" t="s">
        <v>335</v>
      </c>
    </row>
    <row r="40" spans="1:7" ht="16.2" thickBot="1" x14ac:dyDescent="0.35">
      <c r="A40" s="149">
        <v>31</v>
      </c>
      <c r="B40" s="226"/>
      <c r="C40" s="80"/>
      <c r="D40" s="43" t="s">
        <v>130</v>
      </c>
      <c r="E40" s="45" t="s">
        <v>131</v>
      </c>
      <c r="F40" s="150" t="s">
        <v>336</v>
      </c>
      <c r="G40" t="s">
        <v>337</v>
      </c>
    </row>
    <row r="41" spans="1:7" ht="16.2" thickBot="1" x14ac:dyDescent="0.35">
      <c r="A41" s="116"/>
      <c r="B41" s="151"/>
      <c r="C41" s="152"/>
      <c r="D41" s="118"/>
      <c r="E41" s="143"/>
      <c r="F41" s="143"/>
    </row>
    <row r="42" spans="1:7" ht="15.6" x14ac:dyDescent="0.3">
      <c r="A42" s="153">
        <v>32</v>
      </c>
      <c r="B42" s="224" t="s">
        <v>132</v>
      </c>
      <c r="C42" s="121"/>
      <c r="D42" s="41" t="s">
        <v>133</v>
      </c>
      <c r="E42" s="46" t="s">
        <v>134</v>
      </c>
      <c r="F42" s="41" t="s">
        <v>338</v>
      </c>
      <c r="G42" t="s">
        <v>339</v>
      </c>
    </row>
    <row r="43" spans="1:7" ht="15.6" x14ac:dyDescent="0.3">
      <c r="A43" s="103">
        <v>33</v>
      </c>
      <c r="B43" s="239"/>
      <c r="C43" s="121"/>
      <c r="D43" s="34" t="s">
        <v>64</v>
      </c>
      <c r="E43" s="33" t="s">
        <v>135</v>
      </c>
      <c r="F43" s="34" t="s">
        <v>340</v>
      </c>
      <c r="G43" t="s">
        <v>341</v>
      </c>
    </row>
    <row r="44" spans="1:7" ht="15.6" x14ac:dyDescent="0.3">
      <c r="A44" s="101">
        <v>34</v>
      </c>
      <c r="B44" s="225"/>
      <c r="C44" s="121" t="s">
        <v>302</v>
      </c>
      <c r="D44" s="34" t="s">
        <v>136</v>
      </c>
      <c r="E44" s="33" t="s">
        <v>137</v>
      </c>
      <c r="F44" s="154" t="s">
        <v>342</v>
      </c>
      <c r="G44" t="s">
        <v>343</v>
      </c>
    </row>
    <row r="45" spans="1:7" ht="15.6" x14ac:dyDescent="0.3">
      <c r="A45" s="103">
        <v>35</v>
      </c>
      <c r="B45" s="225"/>
      <c r="C45" s="121" t="s">
        <v>302</v>
      </c>
      <c r="D45" s="34" t="s">
        <v>138</v>
      </c>
      <c r="E45" s="33" t="s">
        <v>139</v>
      </c>
      <c r="F45" s="34" t="s">
        <v>344</v>
      </c>
      <c r="G45" t="s">
        <v>345</v>
      </c>
    </row>
    <row r="46" spans="1:7" ht="16.2" thickBot="1" x14ac:dyDescent="0.35">
      <c r="A46" s="155">
        <v>36</v>
      </c>
      <c r="B46" s="226"/>
      <c r="C46" s="80" t="s">
        <v>302</v>
      </c>
      <c r="D46" s="35" t="s">
        <v>140</v>
      </c>
      <c r="E46" s="36" t="s">
        <v>141</v>
      </c>
      <c r="F46" s="35" t="s">
        <v>346</v>
      </c>
      <c r="G46" t="s">
        <v>347</v>
      </c>
    </row>
    <row r="47" spans="1:7" ht="16.2" thickBot="1" x14ac:dyDescent="0.35">
      <c r="A47" s="116"/>
      <c r="B47" s="156"/>
      <c r="C47" s="157"/>
      <c r="D47" s="158"/>
      <c r="E47" s="143"/>
      <c r="F47" s="143"/>
    </row>
    <row r="48" spans="1:7" ht="15.6" x14ac:dyDescent="0.3">
      <c r="A48" s="109">
        <v>37</v>
      </c>
      <c r="B48" s="224" t="s">
        <v>142</v>
      </c>
      <c r="C48" s="110"/>
      <c r="D48" s="37" t="s">
        <v>79</v>
      </c>
      <c r="E48" s="33" t="s">
        <v>143</v>
      </c>
      <c r="F48" s="41" t="s">
        <v>348</v>
      </c>
      <c r="G48" t="s">
        <v>349</v>
      </c>
    </row>
    <row r="49" spans="1:8" ht="15.6" x14ac:dyDescent="0.3">
      <c r="A49" s="103">
        <v>38</v>
      </c>
      <c r="B49" s="225"/>
      <c r="C49" s="113" t="s">
        <v>350</v>
      </c>
      <c r="D49" s="42" t="s">
        <v>13</v>
      </c>
      <c r="E49" s="33" t="s">
        <v>144</v>
      </c>
      <c r="F49" s="34" t="s">
        <v>351</v>
      </c>
      <c r="G49" t="s">
        <v>352</v>
      </c>
    </row>
    <row r="50" spans="1:8" ht="15.6" x14ac:dyDescent="0.3">
      <c r="A50" s="103">
        <v>39</v>
      </c>
      <c r="B50" s="225"/>
      <c r="C50" s="113" t="s">
        <v>350</v>
      </c>
      <c r="D50" s="42" t="s">
        <v>80</v>
      </c>
      <c r="E50" s="33" t="s">
        <v>145</v>
      </c>
      <c r="F50" s="34" t="s">
        <v>353</v>
      </c>
      <c r="G50" t="s">
        <v>354</v>
      </c>
    </row>
    <row r="51" spans="1:8" ht="15.6" x14ac:dyDescent="0.3">
      <c r="A51" s="103">
        <v>40</v>
      </c>
      <c r="B51" s="225"/>
      <c r="C51" s="113"/>
      <c r="D51" s="42" t="s">
        <v>14</v>
      </c>
      <c r="E51" s="33" t="s">
        <v>146</v>
      </c>
      <c r="F51" s="34" t="s">
        <v>355</v>
      </c>
      <c r="G51" t="s">
        <v>356</v>
      </c>
    </row>
    <row r="52" spans="1:8" ht="15.6" x14ac:dyDescent="0.3">
      <c r="A52" s="101">
        <v>41</v>
      </c>
      <c r="B52" s="225"/>
      <c r="C52" s="113"/>
      <c r="D52" s="42" t="s">
        <v>147</v>
      </c>
      <c r="E52" s="33" t="s">
        <v>148</v>
      </c>
      <c r="F52" s="34" t="s">
        <v>357</v>
      </c>
      <c r="G52" t="s">
        <v>358</v>
      </c>
    </row>
    <row r="53" spans="1:8" ht="16.2" thickBot="1" x14ac:dyDescent="0.35">
      <c r="A53" s="104">
        <v>42</v>
      </c>
      <c r="B53" s="226"/>
      <c r="C53" s="80"/>
      <c r="D53" s="43" t="s">
        <v>149</v>
      </c>
      <c r="E53" s="36" t="s">
        <v>150</v>
      </c>
      <c r="F53" s="35" t="s">
        <v>359</v>
      </c>
      <c r="G53" t="s">
        <v>360</v>
      </c>
    </row>
    <row r="54" spans="1:8" ht="16.2" thickBot="1" x14ac:dyDescent="0.35">
      <c r="A54" s="145"/>
      <c r="B54" s="117"/>
      <c r="C54" s="159"/>
      <c r="D54" s="118"/>
      <c r="E54" s="143"/>
      <c r="F54" s="143"/>
    </row>
    <row r="55" spans="1:8" ht="15.6" x14ac:dyDescent="0.3">
      <c r="A55" s="128">
        <v>43</v>
      </c>
      <c r="B55" s="234" t="s">
        <v>151</v>
      </c>
      <c r="C55" s="110" t="s">
        <v>302</v>
      </c>
      <c r="D55" s="37" t="s">
        <v>81</v>
      </c>
      <c r="E55" s="33" t="s">
        <v>152</v>
      </c>
      <c r="F55" s="160" t="s">
        <v>361</v>
      </c>
      <c r="G55" t="s">
        <v>362</v>
      </c>
    </row>
    <row r="56" spans="1:8" ht="15.6" x14ac:dyDescent="0.3">
      <c r="A56" s="103">
        <v>44</v>
      </c>
      <c r="B56" s="235"/>
      <c r="C56" s="113" t="s">
        <v>302</v>
      </c>
      <c r="D56" s="42" t="s">
        <v>15</v>
      </c>
      <c r="E56" s="33" t="s">
        <v>153</v>
      </c>
      <c r="F56" s="34" t="s">
        <v>363</v>
      </c>
      <c r="G56" t="s">
        <v>364</v>
      </c>
    </row>
    <row r="57" spans="1:8" ht="15.6" x14ac:dyDescent="0.3">
      <c r="A57" s="103">
        <v>45</v>
      </c>
      <c r="B57" s="235"/>
      <c r="C57" s="113" t="s">
        <v>302</v>
      </c>
      <c r="D57" s="42" t="s">
        <v>154</v>
      </c>
      <c r="E57" s="33" t="s">
        <v>155</v>
      </c>
      <c r="F57" s="34" t="s">
        <v>365</v>
      </c>
      <c r="G57" t="s">
        <v>366</v>
      </c>
      <c r="H57" t="s">
        <v>490</v>
      </c>
    </row>
    <row r="58" spans="1:8" ht="16.2" thickBot="1" x14ac:dyDescent="0.35">
      <c r="A58" s="104">
        <v>46</v>
      </c>
      <c r="B58" s="236"/>
      <c r="C58" s="80" t="s">
        <v>302</v>
      </c>
      <c r="D58" s="43" t="s">
        <v>82</v>
      </c>
      <c r="E58" s="36" t="s">
        <v>156</v>
      </c>
      <c r="F58" s="35" t="s">
        <v>367</v>
      </c>
      <c r="G58" t="s">
        <v>368</v>
      </c>
    </row>
    <row r="59" spans="1:8" ht="16.2" thickBot="1" x14ac:dyDescent="0.35">
      <c r="A59" s="116"/>
      <c r="B59" s="117"/>
      <c r="C59" s="118"/>
      <c r="D59" s="118"/>
      <c r="E59" s="143"/>
      <c r="F59" s="143"/>
    </row>
    <row r="60" spans="1:8" ht="15.6" x14ac:dyDescent="0.3">
      <c r="A60" s="109">
        <v>47</v>
      </c>
      <c r="B60" s="224" t="s">
        <v>157</v>
      </c>
      <c r="C60" s="121" t="s">
        <v>276</v>
      </c>
      <c r="D60" s="47" t="s">
        <v>31</v>
      </c>
      <c r="E60" s="33" t="s">
        <v>158</v>
      </c>
      <c r="F60" s="33" t="s">
        <v>369</v>
      </c>
      <c r="G60" s="33" t="s">
        <v>370</v>
      </c>
    </row>
    <row r="61" spans="1:8" ht="15.6" x14ac:dyDescent="0.3">
      <c r="A61" s="103">
        <v>48</v>
      </c>
      <c r="B61" s="225"/>
      <c r="C61" s="113" t="s">
        <v>350</v>
      </c>
      <c r="D61" s="48" t="s">
        <v>33</v>
      </c>
      <c r="E61" s="33" t="s">
        <v>159</v>
      </c>
      <c r="F61" s="138" t="s">
        <v>371</v>
      </c>
      <c r="G61" t="s">
        <v>372</v>
      </c>
    </row>
    <row r="62" spans="1:8" ht="16.2" thickBot="1" x14ac:dyDescent="0.35">
      <c r="A62" s="104">
        <v>49</v>
      </c>
      <c r="B62" s="226"/>
      <c r="C62" s="80" t="s">
        <v>350</v>
      </c>
      <c r="D62" s="49" t="s">
        <v>160</v>
      </c>
      <c r="E62" s="36" t="s">
        <v>161</v>
      </c>
      <c r="F62" s="36" t="s">
        <v>373</v>
      </c>
      <c r="G62" s="33" t="s">
        <v>374</v>
      </c>
    </row>
    <row r="63" spans="1:8" ht="16.2" thickBot="1" x14ac:dyDescent="0.35">
      <c r="A63" s="157"/>
      <c r="B63" s="161"/>
      <c r="C63" s="162"/>
      <c r="D63" s="162"/>
      <c r="E63" s="143"/>
      <c r="F63" s="143"/>
    </row>
    <row r="64" spans="1:8" ht="15.6" x14ac:dyDescent="0.3">
      <c r="A64" s="109">
        <v>50</v>
      </c>
      <c r="B64" s="224" t="s">
        <v>162</v>
      </c>
      <c r="C64" s="121" t="s">
        <v>302</v>
      </c>
      <c r="D64" s="41" t="s">
        <v>58</v>
      </c>
      <c r="E64" s="38" t="s">
        <v>163</v>
      </c>
      <c r="F64" s="33" t="s">
        <v>375</v>
      </c>
      <c r="G64" t="s">
        <v>376</v>
      </c>
    </row>
    <row r="65" spans="1:9" ht="15.6" x14ac:dyDescent="0.3">
      <c r="A65" s="103">
        <v>51</v>
      </c>
      <c r="B65" s="225"/>
      <c r="C65" s="121" t="s">
        <v>302</v>
      </c>
      <c r="D65" s="34" t="s">
        <v>59</v>
      </c>
      <c r="E65" s="33" t="s">
        <v>164</v>
      </c>
      <c r="F65" s="34" t="s">
        <v>377</v>
      </c>
      <c r="G65" t="s">
        <v>378</v>
      </c>
    </row>
    <row r="66" spans="1:9" ht="15.6" x14ac:dyDescent="0.3">
      <c r="A66" s="103">
        <v>52</v>
      </c>
      <c r="B66" s="225"/>
      <c r="C66" s="121" t="s">
        <v>302</v>
      </c>
      <c r="D66" s="34" t="s">
        <v>60</v>
      </c>
      <c r="E66" s="50" t="s">
        <v>165</v>
      </c>
      <c r="F66" s="33" t="s">
        <v>379</v>
      </c>
      <c r="G66" t="s">
        <v>380</v>
      </c>
    </row>
    <row r="67" spans="1:9" ht="15.6" x14ac:dyDescent="0.3">
      <c r="A67" s="103">
        <v>53</v>
      </c>
      <c r="B67" s="225"/>
      <c r="C67" s="121" t="s">
        <v>302</v>
      </c>
      <c r="D67" s="34" t="s">
        <v>61</v>
      </c>
      <c r="E67" s="33" t="s">
        <v>166</v>
      </c>
      <c r="F67" s="33" t="s">
        <v>381</v>
      </c>
      <c r="G67" t="s">
        <v>382</v>
      </c>
    </row>
    <row r="68" spans="1:9" ht="15.6" x14ac:dyDescent="0.3">
      <c r="A68" s="103">
        <v>54</v>
      </c>
      <c r="B68" s="225"/>
      <c r="C68" s="121" t="s">
        <v>350</v>
      </c>
      <c r="D68" s="34" t="s">
        <v>62</v>
      </c>
      <c r="E68" s="33" t="s">
        <v>167</v>
      </c>
      <c r="F68" s="138" t="s">
        <v>383</v>
      </c>
      <c r="G68" t="s">
        <v>384</v>
      </c>
    </row>
    <row r="69" spans="1:9" ht="16.2" thickBot="1" x14ac:dyDescent="0.35">
      <c r="A69" s="104">
        <v>55</v>
      </c>
      <c r="B69" s="226"/>
      <c r="C69" s="80" t="s">
        <v>302</v>
      </c>
      <c r="D69" s="35" t="s">
        <v>63</v>
      </c>
      <c r="E69" s="36" t="s">
        <v>168</v>
      </c>
      <c r="F69" s="35" t="s">
        <v>385</v>
      </c>
      <c r="G69" t="s">
        <v>386</v>
      </c>
    </row>
    <row r="70" spans="1:9" ht="16.2" thickBot="1" x14ac:dyDescent="0.35">
      <c r="A70" s="116"/>
      <c r="B70" s="117"/>
      <c r="C70" s="118"/>
      <c r="D70" s="118"/>
      <c r="E70" s="143"/>
      <c r="F70" s="143"/>
    </row>
    <row r="71" spans="1:9" ht="15.6" x14ac:dyDescent="0.3">
      <c r="A71" s="109">
        <v>56</v>
      </c>
      <c r="B71" s="224" t="s">
        <v>169</v>
      </c>
      <c r="C71" s="121"/>
      <c r="D71" s="34" t="s">
        <v>170</v>
      </c>
      <c r="E71" s="38" t="s">
        <v>171</v>
      </c>
      <c r="F71" s="41" t="s">
        <v>387</v>
      </c>
      <c r="G71" t="s">
        <v>388</v>
      </c>
    </row>
    <row r="72" spans="1:9" ht="15.6" x14ac:dyDescent="0.3">
      <c r="A72" s="103">
        <v>57</v>
      </c>
      <c r="B72" s="225"/>
      <c r="C72" s="121"/>
      <c r="D72" s="34" t="s">
        <v>34</v>
      </c>
      <c r="E72" s="33" t="s">
        <v>172</v>
      </c>
      <c r="F72" s="34" t="s">
        <v>389</v>
      </c>
      <c r="G72" t="s">
        <v>390</v>
      </c>
      <c r="H72" t="s">
        <v>492</v>
      </c>
      <c r="I72">
        <v>8128030686</v>
      </c>
    </row>
    <row r="73" spans="1:9" ht="15.6" x14ac:dyDescent="0.3">
      <c r="A73" s="103">
        <v>58</v>
      </c>
      <c r="B73" s="225"/>
      <c r="C73" s="121"/>
      <c r="D73" s="34" t="s">
        <v>35</v>
      </c>
      <c r="E73" s="33" t="s">
        <v>173</v>
      </c>
      <c r="F73" s="34" t="s">
        <v>391</v>
      </c>
      <c r="G73" t="s">
        <v>392</v>
      </c>
    </row>
    <row r="74" spans="1:9" ht="15.6" x14ac:dyDescent="0.3">
      <c r="A74" s="103">
        <v>59</v>
      </c>
      <c r="B74" s="225"/>
      <c r="C74" s="121"/>
      <c r="D74" s="34" t="s">
        <v>36</v>
      </c>
      <c r="E74" s="33" t="s">
        <v>174</v>
      </c>
      <c r="F74" s="34" t="s">
        <v>393</v>
      </c>
      <c r="G74" t="s">
        <v>394</v>
      </c>
    </row>
    <row r="75" spans="1:9" ht="16.2" thickBot="1" x14ac:dyDescent="0.35">
      <c r="A75" s="155">
        <v>60</v>
      </c>
      <c r="B75" s="226"/>
      <c r="C75" s="80" t="s">
        <v>350</v>
      </c>
      <c r="D75" s="35" t="s">
        <v>37</v>
      </c>
      <c r="E75" s="36" t="s">
        <v>175</v>
      </c>
      <c r="F75" s="163" t="s">
        <v>395</v>
      </c>
      <c r="G75" t="s">
        <v>396</v>
      </c>
    </row>
    <row r="76" spans="1:9" ht="16.2" thickBot="1" x14ac:dyDescent="0.35">
      <c r="A76" s="145"/>
      <c r="B76" s="164"/>
      <c r="C76" s="118"/>
      <c r="D76" s="118"/>
      <c r="E76" s="143"/>
      <c r="F76" s="143"/>
    </row>
    <row r="77" spans="1:9" ht="15.6" x14ac:dyDescent="0.3">
      <c r="A77" s="128">
        <v>61</v>
      </c>
      <c r="B77" s="224" t="s">
        <v>176</v>
      </c>
      <c r="C77" s="146"/>
      <c r="D77" s="34" t="s">
        <v>54</v>
      </c>
      <c r="E77" s="33" t="s">
        <v>177</v>
      </c>
      <c r="F77" s="41" t="s">
        <v>397</v>
      </c>
      <c r="G77" t="s">
        <v>398</v>
      </c>
    </row>
    <row r="78" spans="1:9" ht="15.6" x14ac:dyDescent="0.3">
      <c r="A78" s="103">
        <v>62</v>
      </c>
      <c r="B78" s="225"/>
      <c r="C78" s="146" t="s">
        <v>350</v>
      </c>
      <c r="D78" s="34" t="s">
        <v>55</v>
      </c>
      <c r="E78" s="33" t="s">
        <v>178</v>
      </c>
      <c r="F78" s="138" t="s">
        <v>399</v>
      </c>
      <c r="G78" t="s">
        <v>400</v>
      </c>
    </row>
    <row r="79" spans="1:9" ht="15.6" x14ac:dyDescent="0.3">
      <c r="A79" s="103">
        <v>63</v>
      </c>
      <c r="B79" s="225"/>
      <c r="C79" s="146" t="s">
        <v>270</v>
      </c>
      <c r="D79" s="34" t="s">
        <v>56</v>
      </c>
      <c r="E79" s="33" t="s">
        <v>179</v>
      </c>
      <c r="F79" s="34" t="s">
        <v>401</v>
      </c>
      <c r="G79" t="s">
        <v>402</v>
      </c>
    </row>
    <row r="80" spans="1:9" ht="15.6" x14ac:dyDescent="0.3">
      <c r="A80" s="103">
        <v>64</v>
      </c>
      <c r="B80" s="225"/>
      <c r="C80" s="146"/>
      <c r="D80" s="34" t="s">
        <v>57</v>
      </c>
      <c r="E80" s="33" t="s">
        <v>180</v>
      </c>
      <c r="F80" s="34" t="s">
        <v>403</v>
      </c>
      <c r="G80" t="s">
        <v>404</v>
      </c>
    </row>
    <row r="81" spans="1:7" ht="15.6" x14ac:dyDescent="0.3">
      <c r="A81" s="103">
        <v>65</v>
      </c>
      <c r="B81" s="225"/>
      <c r="C81" s="146"/>
      <c r="D81" s="34" t="s">
        <v>181</v>
      </c>
      <c r="E81" s="42" t="s">
        <v>182</v>
      </c>
      <c r="F81" s="34" t="s">
        <v>405</v>
      </c>
      <c r="G81" t="s">
        <v>406</v>
      </c>
    </row>
    <row r="82" spans="1:7" ht="16.2" thickBot="1" x14ac:dyDescent="0.35">
      <c r="A82" s="104">
        <v>66</v>
      </c>
      <c r="B82" s="226"/>
      <c r="C82" s="132" t="s">
        <v>350</v>
      </c>
      <c r="D82" s="35" t="s">
        <v>183</v>
      </c>
      <c r="E82" s="43" t="s">
        <v>184</v>
      </c>
      <c r="F82" s="35" t="s">
        <v>407</v>
      </c>
      <c r="G82" s="165" t="s">
        <v>408</v>
      </c>
    </row>
    <row r="83" spans="1:7" ht="16.2" thickBot="1" x14ac:dyDescent="0.35">
      <c r="A83" s="166"/>
      <c r="B83" s="167"/>
      <c r="C83" s="168"/>
      <c r="D83" s="35"/>
      <c r="E83" s="43"/>
      <c r="F83" s="43"/>
    </row>
  </sheetData>
  <mergeCells count="14">
    <mergeCell ref="B30:B35"/>
    <mergeCell ref="A1:G1"/>
    <mergeCell ref="B4:B6"/>
    <mergeCell ref="B8:B10"/>
    <mergeCell ref="B12:B15"/>
    <mergeCell ref="B17:B20"/>
    <mergeCell ref="B71:B75"/>
    <mergeCell ref="B77:B82"/>
    <mergeCell ref="B37:B40"/>
    <mergeCell ref="B42:B46"/>
    <mergeCell ref="B48:B53"/>
    <mergeCell ref="B55:B58"/>
    <mergeCell ref="B60:B62"/>
    <mergeCell ref="B64:B6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6DB39-4CDC-4457-8A4F-47527DA65BFC}">
  <dimension ref="B1:K23"/>
  <sheetViews>
    <sheetView topLeftCell="A16" zoomScale="80" zoomScaleNormal="80" workbookViewId="0">
      <selection activeCell="B5" sqref="B5:G18"/>
    </sheetView>
  </sheetViews>
  <sheetFormatPr defaultColWidth="9.109375" defaultRowHeight="23.4" x14ac:dyDescent="0.3"/>
  <cols>
    <col min="1" max="1" width="6.33203125" style="1" customWidth="1"/>
    <col min="2" max="2" width="4.44140625" style="1" bestFit="1" customWidth="1"/>
    <col min="3" max="3" width="37.33203125" style="1" hidden="1" customWidth="1"/>
    <col min="4" max="4" width="24.109375" style="1" bestFit="1" customWidth="1"/>
    <col min="5" max="5" width="29.88671875" style="1" bestFit="1" customWidth="1"/>
    <col min="6" max="6" width="29.88671875" style="1" customWidth="1"/>
    <col min="7" max="7" width="46.77734375" style="3" bestFit="1" customWidth="1"/>
    <col min="8" max="16384" width="9.109375" style="1"/>
  </cols>
  <sheetData>
    <row r="1" spans="2:11" x14ac:dyDescent="0.3">
      <c r="G1" s="1"/>
    </row>
    <row r="2" spans="2:11" ht="28.8" x14ac:dyDescent="0.3">
      <c r="B2" s="227"/>
      <c r="C2" s="227"/>
      <c r="D2" s="227"/>
      <c r="E2" s="227"/>
      <c r="F2" s="227"/>
      <c r="G2" s="227"/>
    </row>
    <row r="3" spans="2:11" ht="28.8" x14ac:dyDescent="0.3">
      <c r="B3" s="227"/>
      <c r="C3" s="227"/>
      <c r="D3" s="227"/>
      <c r="E3" s="227"/>
      <c r="F3" s="227"/>
      <c r="G3" s="227"/>
    </row>
    <row r="4" spans="2:11" ht="24" thickBot="1" x14ac:dyDescent="0.35"/>
    <row r="5" spans="2:11" ht="35.4" customHeight="1" thickBot="1" x14ac:dyDescent="0.35">
      <c r="B5" s="23" t="s">
        <v>0</v>
      </c>
      <c r="C5" s="24" t="s">
        <v>28</v>
      </c>
      <c r="D5" s="24" t="s">
        <v>210</v>
      </c>
      <c r="E5" s="24" t="s">
        <v>211</v>
      </c>
      <c r="F5" s="24" t="s">
        <v>233</v>
      </c>
      <c r="G5" s="79" t="s">
        <v>229</v>
      </c>
    </row>
    <row r="6" spans="2:11" ht="67.2" customHeight="1" x14ac:dyDescent="0.3">
      <c r="B6" s="4">
        <v>1</v>
      </c>
      <c r="C6" s="5"/>
      <c r="D6" s="89" t="s">
        <v>256</v>
      </c>
      <c r="E6" s="81" t="s">
        <v>228</v>
      </c>
      <c r="F6" s="82" t="s">
        <v>242</v>
      </c>
      <c r="G6" s="68" t="s">
        <v>255</v>
      </c>
    </row>
    <row r="7" spans="2:11" ht="21" customHeight="1" x14ac:dyDescent="0.3">
      <c r="B7" s="6">
        <v>2</v>
      </c>
      <c r="C7" s="7"/>
      <c r="D7" s="83" t="s">
        <v>212</v>
      </c>
      <c r="E7" s="83" t="s">
        <v>222</v>
      </c>
      <c r="F7" s="84" t="s">
        <v>243</v>
      </c>
      <c r="G7" s="69" t="s">
        <v>235</v>
      </c>
    </row>
    <row r="8" spans="2:11" ht="60" x14ac:dyDescent="0.3">
      <c r="B8" s="6">
        <v>3</v>
      </c>
      <c r="C8" s="7"/>
      <c r="D8" s="90" t="s">
        <v>257</v>
      </c>
      <c r="E8" s="83" t="s">
        <v>220</v>
      </c>
      <c r="F8" s="84" t="s">
        <v>244</v>
      </c>
      <c r="G8" s="69" t="s">
        <v>236</v>
      </c>
    </row>
    <row r="9" spans="2:11" ht="45" x14ac:dyDescent="0.3">
      <c r="B9" s="6">
        <v>4</v>
      </c>
      <c r="C9" s="7"/>
      <c r="D9" s="83" t="s">
        <v>258</v>
      </c>
      <c r="E9" s="83" t="s">
        <v>231</v>
      </c>
      <c r="F9" s="84" t="s">
        <v>245</v>
      </c>
      <c r="G9" s="69" t="s">
        <v>237</v>
      </c>
    </row>
    <row r="10" spans="2:11" ht="21" customHeight="1" x14ac:dyDescent="0.3">
      <c r="B10" s="12">
        <v>5</v>
      </c>
      <c r="C10" s="13" t="s">
        <v>19</v>
      </c>
      <c r="D10" s="83" t="s">
        <v>259</v>
      </c>
      <c r="E10" s="83" t="s">
        <v>221</v>
      </c>
      <c r="F10" s="84" t="s">
        <v>246</v>
      </c>
      <c r="G10" s="87"/>
    </row>
    <row r="11" spans="2:11" ht="135" x14ac:dyDescent="0.3">
      <c r="B11" s="12">
        <v>6</v>
      </c>
      <c r="C11" s="13" t="s">
        <v>21</v>
      </c>
      <c r="D11" s="83" t="s">
        <v>213</v>
      </c>
      <c r="E11" s="83" t="s">
        <v>234</v>
      </c>
      <c r="F11" s="84" t="s">
        <v>247</v>
      </c>
      <c r="G11" s="87" t="s">
        <v>238</v>
      </c>
    </row>
    <row r="12" spans="2:11" ht="21" customHeight="1" x14ac:dyDescent="0.3">
      <c r="B12" s="12">
        <v>7</v>
      </c>
      <c r="C12" s="13" t="s">
        <v>22</v>
      </c>
      <c r="D12" s="83" t="s">
        <v>260</v>
      </c>
      <c r="E12" s="83" t="s">
        <v>223</v>
      </c>
      <c r="F12" s="84" t="s">
        <v>248</v>
      </c>
      <c r="G12" s="87"/>
    </row>
    <row r="13" spans="2:11" ht="30" x14ac:dyDescent="0.3">
      <c r="B13" s="12">
        <v>8</v>
      </c>
      <c r="C13" s="13" t="s">
        <v>23</v>
      </c>
      <c r="D13" s="83" t="s">
        <v>214</v>
      </c>
      <c r="E13" s="83" t="s">
        <v>224</v>
      </c>
      <c r="F13" s="84" t="s">
        <v>249</v>
      </c>
      <c r="G13" s="87" t="s">
        <v>239</v>
      </c>
    </row>
    <row r="14" spans="2:11" ht="60.6" thickBot="1" x14ac:dyDescent="0.35">
      <c r="B14" s="12">
        <v>9</v>
      </c>
      <c r="C14" s="13"/>
      <c r="D14" s="83" t="s">
        <v>215</v>
      </c>
      <c r="E14" s="83" t="s">
        <v>232</v>
      </c>
      <c r="F14" s="84" t="s">
        <v>250</v>
      </c>
      <c r="G14" s="87" t="s">
        <v>240</v>
      </c>
    </row>
    <row r="15" spans="2:11" ht="30" x14ac:dyDescent="0.3">
      <c r="B15" s="6">
        <v>10</v>
      </c>
      <c r="C15" s="7" t="s">
        <v>24</v>
      </c>
      <c r="D15" s="83" t="s">
        <v>216</v>
      </c>
      <c r="E15" s="83" t="s">
        <v>225</v>
      </c>
      <c r="F15" s="84" t="s">
        <v>251</v>
      </c>
      <c r="G15" s="69" t="s">
        <v>241</v>
      </c>
      <c r="K15" s="2"/>
    </row>
    <row r="16" spans="2:11" ht="210" x14ac:dyDescent="0.3">
      <c r="B16" s="6">
        <v>11</v>
      </c>
      <c r="C16" s="7" t="s">
        <v>25</v>
      </c>
      <c r="D16" s="83" t="s">
        <v>217</v>
      </c>
      <c r="E16" s="83" t="s">
        <v>226</v>
      </c>
      <c r="F16" s="84" t="s">
        <v>252</v>
      </c>
      <c r="G16" s="69" t="s">
        <v>261</v>
      </c>
    </row>
    <row r="17" spans="2:7" ht="21" customHeight="1" x14ac:dyDescent="0.3">
      <c r="B17" s="6">
        <v>12</v>
      </c>
      <c r="C17" s="7" t="s">
        <v>26</v>
      </c>
      <c r="D17" s="83" t="s">
        <v>218</v>
      </c>
      <c r="E17" s="83" t="s">
        <v>227</v>
      </c>
      <c r="F17" s="84" t="s">
        <v>253</v>
      </c>
      <c r="G17" s="69"/>
    </row>
    <row r="18" spans="2:7" ht="21" customHeight="1" x14ac:dyDescent="0.3">
      <c r="B18" s="6">
        <v>13</v>
      </c>
      <c r="C18" s="7"/>
      <c r="D18" s="83" t="s">
        <v>219</v>
      </c>
      <c r="E18" s="83" t="s">
        <v>230</v>
      </c>
      <c r="F18" s="84" t="s">
        <v>254</v>
      </c>
      <c r="G18" s="69"/>
    </row>
    <row r="19" spans="2:7" ht="21" customHeight="1" thickBot="1" x14ac:dyDescent="0.35">
      <c r="B19" s="85">
        <v>14</v>
      </c>
      <c r="C19" s="86"/>
      <c r="D19" s="80"/>
      <c r="E19" s="80"/>
      <c r="F19" s="80"/>
      <c r="G19" s="88"/>
    </row>
    <row r="20" spans="2:7" x14ac:dyDescent="0.3">
      <c r="B20" s="16"/>
      <c r="C20" s="17"/>
      <c r="D20" s="17"/>
      <c r="E20" s="17"/>
      <c r="F20" s="17"/>
      <c r="G20" s="18"/>
    </row>
    <row r="21" spans="2:7" ht="23.4" customHeight="1" x14ac:dyDescent="0.3">
      <c r="B21" s="19">
        <v>1</v>
      </c>
      <c r="C21" s="241"/>
      <c r="D21" s="241"/>
      <c r="E21" s="241"/>
      <c r="F21" s="241"/>
      <c r="G21" s="241"/>
    </row>
    <row r="22" spans="2:7" x14ac:dyDescent="0.3">
      <c r="B22" s="19">
        <v>2</v>
      </c>
      <c r="C22" s="240"/>
      <c r="D22" s="240"/>
      <c r="E22" s="240"/>
      <c r="F22" s="240"/>
      <c r="G22" s="240"/>
    </row>
    <row r="23" spans="2:7" x14ac:dyDescent="0.3">
      <c r="B23" s="19">
        <v>3</v>
      </c>
      <c r="C23" s="240"/>
      <c r="D23" s="240"/>
      <c r="E23" s="240"/>
      <c r="F23" s="240"/>
      <c r="G23" s="240"/>
    </row>
  </sheetData>
  <mergeCells count="5">
    <mergeCell ref="C23:G23"/>
    <mergeCell ref="C21:G21"/>
    <mergeCell ref="C22:G22"/>
    <mergeCell ref="B2:G2"/>
    <mergeCell ref="B3:G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KUNJUNGAN ROMO</vt:lpstr>
      <vt:lpstr>Sheet2</vt:lpstr>
      <vt:lpstr>Sheet3</vt:lpstr>
      <vt:lpstr>NEW</vt:lpstr>
      <vt:lpstr>KALING</vt:lpstr>
      <vt:lpstr>Kategorial</vt:lpstr>
      <vt:lpstr>'KUNJUNGAN ROMO'!Print_Area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agnes</dc:creator>
  <cp:lastModifiedBy>Andi</cp:lastModifiedBy>
  <cp:lastPrinted>2019-12-09T06:58:45Z</cp:lastPrinted>
  <dcterms:created xsi:type="dcterms:W3CDTF">2017-11-21T04:07:56Z</dcterms:created>
  <dcterms:modified xsi:type="dcterms:W3CDTF">2023-03-09T09:27:58Z</dcterms:modified>
</cp:coreProperties>
</file>